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550" activeTab="1"/>
  </bookViews>
  <sheets>
    <sheet name="大会要項" sheetId="1" r:id="rId1"/>
    <sheet name="組合せ" sheetId="2" r:id="rId2"/>
    <sheet name="登録選手名簿" sheetId="3" r:id="rId3"/>
    <sheet name="Sheet1" sheetId="4" r:id="rId4"/>
  </sheets>
  <definedNames>
    <definedName name="_xlnm.Print_Area" localSheetId="0">'大会要項'!$A$1:$N$32</definedName>
  </definedNames>
  <calcPr fullCalcOnLoad="1"/>
</workbook>
</file>

<file path=xl/sharedStrings.xml><?xml version="1.0" encoding="utf-8"?>
<sst xmlns="http://schemas.openxmlformats.org/spreadsheetml/2006/main" count="193" uniqueCount="111">
  <si>
    <t>勝点</t>
  </si>
  <si>
    <t>得点</t>
  </si>
  <si>
    <t>失点</t>
  </si>
  <si>
    <t>得失点差</t>
  </si>
  <si>
    <t>順位</t>
  </si>
  <si>
    <t>-</t>
  </si>
  <si>
    <t>①</t>
  </si>
  <si>
    <t>開催日</t>
  </si>
  <si>
    <t>ご了承ください。　尚、海からの風が日々冷たくなっておりますので、</t>
  </si>
  <si>
    <t>選手はもちろんの事指導者、応援の皆様も充分暖かい服装でご来場ください。</t>
  </si>
  <si>
    <t>会場</t>
  </si>
  <si>
    <t>塩浜グランド</t>
  </si>
  <si>
    <t>参加資格</t>
  </si>
  <si>
    <t>１年生以下の選手で構成されたチームであり、スポーツ障害保険に加入していること。</t>
  </si>
  <si>
    <t>保護者の承諾を得ていること</t>
  </si>
  <si>
    <t>市川Jrサッカーリーグの承認したチームであること</t>
  </si>
  <si>
    <t>1，000円／チーム</t>
  </si>
  <si>
    <t>参加費</t>
  </si>
  <si>
    <t>競技規則</t>
  </si>
  <si>
    <t>　リーグ戦を戦い（勝ち：3点、分け：1点、負け：0点）、並んだ場合は、得失点差、総得点、直接対決成績、PK戦3名で</t>
  </si>
  <si>
    <t>表彰</t>
  </si>
  <si>
    <t>・選手の交代は交代人数、ベンチ入りは制限はしない。交代は指導者が必ず責任を持って選手が出たあとに交代</t>
  </si>
  <si>
    <t>　選手を送り出す事。審判の了解はいらないものとする。</t>
  </si>
  <si>
    <t>・グランドの大きさは、縦32m×横20m、ペナルティエリア5ｍの円とする。PKは4ｍとする。</t>
  </si>
  <si>
    <t xml:space="preserve"> 上記のケースでは直接ゴールした場合はゴールキックとする。　又オフサイドはこの大会においては一切ないものとする。　</t>
  </si>
  <si>
    <t>・その他ルールは日本サッカー大会競技規則に準ずる。</t>
  </si>
  <si>
    <t>その他</t>
  </si>
  <si>
    <t>・審判は審判服を着用を義務ずけます。</t>
  </si>
  <si>
    <t>・会場に迷惑のかからないように選手及び保護者の指導に責任を持ってください</t>
  </si>
  <si>
    <t>駐車場</t>
  </si>
  <si>
    <t>　　　　　入口</t>
  </si>
  <si>
    <t>トイレ</t>
  </si>
  <si>
    <t>④</t>
  </si>
  <si>
    <t>⑦</t>
  </si>
  <si>
    <t>⑤</t>
  </si>
  <si>
    <t>⑧</t>
  </si>
  <si>
    <t>⑩</t>
  </si>
  <si>
    <t>Aコート</t>
  </si>
  <si>
    <t>Ｂコート</t>
  </si>
  <si>
    <t>予備日はありませんので、雨等で中止の場合は大会を中止としますので</t>
  </si>
  <si>
    <t>開催決定は前日20：00頃とし、各チームの代表者が一名芝山まで連絡を入れてください。　選手の保護者からの電話は一切受け付けません。</t>
  </si>
  <si>
    <t>ドッグラン入口</t>
  </si>
  <si>
    <t>②</t>
  </si>
  <si>
    <t>⑥</t>
  </si>
  <si>
    <t>⑨</t>
  </si>
  <si>
    <t>③</t>
  </si>
  <si>
    <t>9：00～</t>
  </si>
  <si>
    <t>9：10～</t>
  </si>
  <si>
    <t>9：20～</t>
  </si>
  <si>
    <t>9：30～</t>
  </si>
  <si>
    <t>9：40～</t>
  </si>
  <si>
    <t>9：50～</t>
  </si>
  <si>
    <t>各部の優勝チーム並びに準優勝チームにメダル(登録メンバー分：最大10個）及び賞状</t>
  </si>
  <si>
    <t>　トリーした場合重複に選手登録はできない。</t>
  </si>
  <si>
    <t>10：20～</t>
  </si>
  <si>
    <t>10：00～</t>
  </si>
  <si>
    <t>試合開始時間</t>
  </si>
  <si>
    <t>10：10～</t>
  </si>
  <si>
    <t>10：30～</t>
  </si>
  <si>
    <t>駐車禁止</t>
  </si>
  <si>
    <t>チーム名</t>
  </si>
  <si>
    <t>※必ずフリガナはふってください</t>
  </si>
  <si>
    <t>番号</t>
  </si>
  <si>
    <t>フ　　リ　　ガ　　ナ</t>
  </si>
  <si>
    <t>氏　　　　　　　名</t>
  </si>
  <si>
    <t>チーム責任者</t>
  </si>
  <si>
    <t>20１5　市川JRサッカーリーグ　1年生大会　選手名簿</t>
  </si>
  <si>
    <t>新浜Ａ</t>
  </si>
  <si>
    <t>法典Ａ</t>
  </si>
  <si>
    <t>鬼高Ａ</t>
  </si>
  <si>
    <t>菅野ＬＴ</t>
  </si>
  <si>
    <t>真間</t>
  </si>
  <si>
    <t>中国分</t>
  </si>
  <si>
    <t>行徳</t>
  </si>
  <si>
    <t>市川中央</t>
  </si>
  <si>
    <t>八幡Ａ</t>
  </si>
  <si>
    <t>新浜Ｂ</t>
  </si>
  <si>
    <t>八幡Ｂ</t>
  </si>
  <si>
    <t>一之江</t>
  </si>
  <si>
    <t>鬼高Ｂ</t>
  </si>
  <si>
    <t>法典Ｂ</t>
  </si>
  <si>
    <t>行田東</t>
  </si>
  <si>
    <t>決勝リーグ戦</t>
  </si>
  <si>
    <t>10：50～</t>
  </si>
  <si>
    <t>11：05～</t>
  </si>
  <si>
    <t>11：20～</t>
  </si>
  <si>
    <t>Cコート</t>
  </si>
  <si>
    <t>決勝リーグ</t>
  </si>
  <si>
    <t>得失点差</t>
  </si>
  <si>
    <r>
      <t>市川</t>
    </r>
    <r>
      <rPr>
        <sz val="14"/>
        <rFont val="HG丸ｺﾞｼｯｸM-PRO"/>
        <family val="3"/>
      </rPr>
      <t>JR</t>
    </r>
    <r>
      <rPr>
        <sz val="14"/>
        <rFont val="ＭＳ Ｐゴシック"/>
        <family val="3"/>
      </rPr>
      <t>サッカーリーグ　　</t>
    </r>
    <r>
      <rPr>
        <sz val="14"/>
        <rFont val="HG丸ｺﾞｼｯｸM-PRO"/>
        <family val="3"/>
      </rPr>
      <t>2015年度</t>
    </r>
    <r>
      <rPr>
        <sz val="14"/>
        <rFont val="ＭＳ Ｐゴシック"/>
        <family val="3"/>
      </rPr>
      <t>　</t>
    </r>
    <r>
      <rPr>
        <sz val="14"/>
        <rFont val="HG丸ｺﾞｼｯｸM-PRO"/>
        <family val="3"/>
      </rPr>
      <t>1</t>
    </r>
    <r>
      <rPr>
        <sz val="14"/>
        <rFont val="ＭＳ Ｐゴシック"/>
        <family val="3"/>
      </rPr>
      <t>年生大会　対戦表　Ａグループ　</t>
    </r>
    <r>
      <rPr>
        <sz val="14"/>
        <rFont val="HG丸ｺﾞｼｯｸM-PRO"/>
        <family val="3"/>
      </rPr>
      <t>A面</t>
    </r>
    <r>
      <rPr>
        <sz val="14"/>
        <rFont val="ＭＳ Ｐゴシック"/>
        <family val="3"/>
      </rPr>
      <t>　</t>
    </r>
  </si>
  <si>
    <r>
      <t>市川</t>
    </r>
    <r>
      <rPr>
        <sz val="14"/>
        <rFont val="HG丸ｺﾞｼｯｸM-PRO"/>
        <family val="3"/>
      </rPr>
      <t>JR</t>
    </r>
    <r>
      <rPr>
        <sz val="14"/>
        <rFont val="ＭＳ Ｐゴシック"/>
        <family val="3"/>
      </rPr>
      <t>サッカーリーグ　　</t>
    </r>
    <r>
      <rPr>
        <sz val="14"/>
        <rFont val="HG丸ｺﾞｼｯｸM-PRO"/>
        <family val="3"/>
      </rPr>
      <t>2015年度</t>
    </r>
    <r>
      <rPr>
        <sz val="14"/>
        <rFont val="ＭＳ Ｐゴシック"/>
        <family val="3"/>
      </rPr>
      <t>　</t>
    </r>
    <r>
      <rPr>
        <sz val="14"/>
        <rFont val="HG丸ｺﾞｼｯｸM-PRO"/>
        <family val="3"/>
      </rPr>
      <t>1</t>
    </r>
    <r>
      <rPr>
        <sz val="14"/>
        <rFont val="ＭＳ Ｐゴシック"/>
        <family val="3"/>
      </rPr>
      <t>年生大会　対戦表　Ｂグループ　Ｂ</t>
    </r>
    <r>
      <rPr>
        <sz val="14"/>
        <rFont val="HG丸ｺﾞｼｯｸM-PRO"/>
        <family val="3"/>
      </rPr>
      <t>面</t>
    </r>
    <r>
      <rPr>
        <sz val="14"/>
        <rFont val="ＭＳ Ｐゴシック"/>
        <family val="3"/>
      </rPr>
      <t>　</t>
    </r>
  </si>
  <si>
    <r>
      <t>市川</t>
    </r>
    <r>
      <rPr>
        <sz val="14"/>
        <rFont val="HG丸ｺﾞｼｯｸM-PRO"/>
        <family val="3"/>
      </rPr>
      <t>JR</t>
    </r>
    <r>
      <rPr>
        <sz val="14"/>
        <rFont val="ＭＳ Ｐゴシック"/>
        <family val="3"/>
      </rPr>
      <t>サッカーリーグ　　</t>
    </r>
    <r>
      <rPr>
        <sz val="14"/>
        <rFont val="HG丸ｺﾞｼｯｸM-PRO"/>
        <family val="3"/>
      </rPr>
      <t>2015年度</t>
    </r>
    <r>
      <rPr>
        <sz val="14"/>
        <rFont val="ＭＳ Ｐゴシック"/>
        <family val="3"/>
      </rPr>
      <t>　</t>
    </r>
    <r>
      <rPr>
        <sz val="14"/>
        <rFont val="HG丸ｺﾞｼｯｸM-PRO"/>
        <family val="3"/>
      </rPr>
      <t>1</t>
    </r>
    <r>
      <rPr>
        <sz val="14"/>
        <rFont val="ＭＳ Ｐゴシック"/>
        <family val="3"/>
      </rPr>
      <t>年生大会　対戦表　Ｃグループ　Ｃ</t>
    </r>
    <r>
      <rPr>
        <sz val="14"/>
        <rFont val="HG丸ｺﾞｼｯｸM-PRO"/>
        <family val="3"/>
      </rPr>
      <t>面</t>
    </r>
    <r>
      <rPr>
        <sz val="14"/>
        <rFont val="ＭＳ Ｐゴシック"/>
        <family val="3"/>
      </rPr>
      <t>　</t>
    </r>
  </si>
  <si>
    <t>各グループ1位チーム</t>
  </si>
  <si>
    <t>平成27年 12月5日(土）</t>
  </si>
  <si>
    <t>・６人制サッカーで、リーグ戦とする。　各グループとも5チームとしで各々</t>
  </si>
  <si>
    <t>　順位を決定し、各グループ１位チームが決勝リーグ戦を戦うものとする。　審判は一名で行う。(原則として前の負けチーム）</t>
  </si>
  <si>
    <t>・試合時間は7分間一本勝負とし、本部で試合開始終了の合図を行います。決勝リーグ戦のみ10分で行います。ハーフタイムなし</t>
  </si>
  <si>
    <t>本</t>
  </si>
  <si>
    <t>部</t>
  </si>
  <si>
    <t>Ａ</t>
  </si>
  <si>
    <t>Ｂ</t>
  </si>
  <si>
    <t>Ｃ</t>
  </si>
  <si>
    <r>
      <t>・メンバー表は本部に</t>
    </r>
    <r>
      <rPr>
        <sz val="10"/>
        <color indexed="10"/>
        <rFont val="ＭＳ Ｐゴシック"/>
        <family val="3"/>
      </rPr>
      <t>所定の用紙</t>
    </r>
    <r>
      <rPr>
        <sz val="10"/>
        <rFont val="ＭＳ Ｐゴシック"/>
        <family val="3"/>
      </rPr>
      <t>に記入の上、開始前に本部に提出し、チェックをうけるものとする。　複数のチームでエン</t>
    </r>
  </si>
  <si>
    <r>
      <t>・試合球は、</t>
    </r>
    <r>
      <rPr>
        <sz val="10"/>
        <color indexed="10"/>
        <rFont val="ＭＳ Ｐゴシック"/>
        <family val="3"/>
      </rPr>
      <t>手縫いの3号球</t>
    </r>
    <r>
      <rPr>
        <sz val="10"/>
        <rFont val="ＭＳ Ｐゴシック"/>
        <family val="3"/>
      </rPr>
      <t>とし、</t>
    </r>
    <r>
      <rPr>
        <sz val="10"/>
        <color indexed="10"/>
        <rFont val="ＭＳ Ｐゴシック"/>
        <family val="3"/>
      </rPr>
      <t>本部で用意</t>
    </r>
    <r>
      <rPr>
        <sz val="10"/>
        <rFont val="ＭＳ Ｐゴシック"/>
        <family val="3"/>
      </rPr>
      <t>するものとする。</t>
    </r>
  </si>
  <si>
    <r>
      <t>・</t>
    </r>
    <r>
      <rPr>
        <sz val="10"/>
        <color indexed="10"/>
        <rFont val="ＭＳ Ｐゴシック"/>
        <family val="3"/>
      </rPr>
      <t>サイドへでたボールは</t>
    </r>
    <r>
      <rPr>
        <sz val="10"/>
        <rFont val="ＭＳ Ｐゴシック"/>
        <family val="3"/>
      </rPr>
      <t>出た位置からキックインとし、ゴールラインへ出た場合はペナルティエリアの任意の場所からキックするが、</t>
    </r>
  </si>
  <si>
    <r>
      <t>　ともに</t>
    </r>
    <r>
      <rPr>
        <sz val="10"/>
        <color indexed="10"/>
        <rFont val="ＭＳ Ｐゴシック"/>
        <family val="3"/>
      </rPr>
      <t>直接相手ゴールに入ってもゴールは認めない</t>
    </r>
    <r>
      <rPr>
        <sz val="10"/>
        <rFont val="ＭＳ Ｐゴシック"/>
        <family val="3"/>
      </rPr>
      <t>。　また</t>
    </r>
    <r>
      <rPr>
        <sz val="10"/>
        <color indexed="10"/>
        <rFont val="ＭＳ Ｐゴシック"/>
        <family val="3"/>
      </rPr>
      <t>自陣から直接相手ゴールにはいった場合も得点は認めない</t>
    </r>
    <r>
      <rPr>
        <sz val="10"/>
        <rFont val="ＭＳ Ｐゴシック"/>
        <family val="3"/>
      </rPr>
      <t>。　</t>
    </r>
  </si>
  <si>
    <r>
      <t>2015’ 市川Ｊｒサッカ</t>
    </r>
    <r>
      <rPr>
        <sz val="14"/>
        <rFont val="ＭＳ Ｐゴシック"/>
        <family val="3"/>
      </rPr>
      <t>ー</t>
    </r>
    <r>
      <rPr>
        <sz val="14"/>
        <rFont val="HG丸ｺﾞｼｯｸM-PRO"/>
        <family val="3"/>
      </rPr>
      <t>リ</t>
    </r>
    <r>
      <rPr>
        <sz val="14"/>
        <rFont val="ＭＳ Ｐゴシック"/>
        <family val="3"/>
      </rPr>
      <t>ー</t>
    </r>
    <r>
      <rPr>
        <sz val="14"/>
        <rFont val="HG丸ｺﾞｼｯｸM-PRO"/>
        <family val="3"/>
      </rPr>
      <t>グ　１年生大</t>
    </r>
    <r>
      <rPr>
        <sz val="14"/>
        <rFont val="ＭＳ Ｐゴシック"/>
        <family val="3"/>
      </rPr>
      <t>会</t>
    </r>
    <r>
      <rPr>
        <sz val="14"/>
        <rFont val="HG丸ｺﾞｼｯｸM-PRO"/>
        <family val="3"/>
      </rPr>
      <t>　大</t>
    </r>
    <r>
      <rPr>
        <sz val="14"/>
        <rFont val="ＭＳ Ｐゴシック"/>
        <family val="3"/>
      </rPr>
      <t>会</t>
    </r>
    <r>
      <rPr>
        <sz val="14"/>
        <rFont val="HG丸ｺﾞｼｯｸM-PRO"/>
        <family val="3"/>
      </rPr>
      <t>要項</t>
    </r>
  </si>
  <si>
    <r>
      <t>2015’ 市川Ｊｒサッカ</t>
    </r>
    <r>
      <rPr>
        <sz val="14"/>
        <rFont val="ＭＳ Ｐゴシック"/>
        <family val="3"/>
      </rPr>
      <t>ー</t>
    </r>
    <r>
      <rPr>
        <sz val="14"/>
        <rFont val="HG丸ｺﾞｼｯｸM-PRO"/>
        <family val="3"/>
      </rPr>
      <t>リ</t>
    </r>
    <r>
      <rPr>
        <sz val="14"/>
        <rFont val="ＭＳ Ｐゴシック"/>
        <family val="3"/>
      </rPr>
      <t>ー</t>
    </r>
    <r>
      <rPr>
        <sz val="14"/>
        <rFont val="HG丸ｺﾞｼｯｸM-PRO"/>
        <family val="3"/>
      </rPr>
      <t>グ　１年生大</t>
    </r>
    <r>
      <rPr>
        <sz val="14"/>
        <rFont val="ＭＳ Ｐゴシック"/>
        <family val="3"/>
      </rPr>
      <t>会</t>
    </r>
    <r>
      <rPr>
        <sz val="14"/>
        <rFont val="HG丸ｺﾞｼｯｸM-PRO"/>
        <family val="3"/>
      </rPr>
      <t>　</t>
    </r>
  </si>
  <si>
    <r>
      <t>・車は</t>
    </r>
    <r>
      <rPr>
        <b/>
        <sz val="10"/>
        <color indexed="10"/>
        <rFont val="ＭＳ Ｐゴシック"/>
        <family val="3"/>
      </rPr>
      <t>3台/チーム</t>
    </r>
    <r>
      <rPr>
        <b/>
        <sz val="10"/>
        <rFont val="ＭＳ Ｐゴシック"/>
        <family val="3"/>
      </rPr>
      <t>と致します。</t>
    </r>
    <r>
      <rPr>
        <b/>
        <sz val="10"/>
        <color indexed="10"/>
        <rFont val="ＭＳ Ｐゴシック"/>
        <family val="3"/>
      </rPr>
      <t>(2チーム出しは5台</t>
    </r>
    <r>
      <rPr>
        <b/>
        <sz val="10"/>
        <rFont val="ＭＳ Ｐゴシック"/>
        <family val="3"/>
      </rPr>
      <t>）　　会場のスペースは限りがありますので、駐車台数は守ってください　　</t>
    </r>
  </si>
  <si>
    <t>-</t>
  </si>
  <si>
    <t>市川Jrサッカーリーグ　事務局　　芝山　正則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</si>
</sst>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sz val="14"/>
      <name val="ＭＳ Ｐゴシック"/>
      <family val="3"/>
    </font>
    <font>
      <sz val="14"/>
      <name val="HG丸ｺﾞｼｯｸM-PRO"/>
      <family val="3"/>
    </font>
    <font>
      <sz val="8"/>
      <name val="ＭＳ Ｐゴシック"/>
      <family val="3"/>
    </font>
    <font>
      <sz val="11"/>
      <name val="ＭＳ Ｐ明朝"/>
      <family val="1"/>
    </font>
    <font>
      <sz val="16"/>
      <name val="ＭＳ Ｐ明朝"/>
      <family val="1"/>
    </font>
    <font>
      <sz val="16"/>
      <name val="ＭＳ Ｐゴシック"/>
      <family val="3"/>
    </font>
    <font>
      <sz val="10"/>
      <name val="ＭＳ Ｐゴシック"/>
      <family val="3"/>
    </font>
    <font>
      <sz val="18"/>
      <name val="ＭＳ Ｐゴシック"/>
      <family val="3"/>
    </font>
    <font>
      <sz val="9"/>
      <name val="ＭＳ Ｐ明朝"/>
      <family val="1"/>
    </font>
    <font>
      <sz val="9"/>
      <name val="ＭＳ Ｐゴシック"/>
      <family val="3"/>
    </font>
    <font>
      <sz val="11"/>
      <color indexed="8"/>
      <name val="ＭＳ Ｐ明朝"/>
      <family val="1"/>
    </font>
    <font>
      <sz val="14"/>
      <name val="ＭＳ Ｐ明朝"/>
      <family val="1"/>
    </font>
    <font>
      <sz val="10"/>
      <color indexed="10"/>
      <name val="ＭＳ Ｐゴシック"/>
      <family val="3"/>
    </font>
    <font>
      <b/>
      <sz val="10"/>
      <name val="ＭＳ Ｐゴシック"/>
      <family val="3"/>
    </font>
    <font>
      <b/>
      <sz val="10"/>
      <color indexed="10"/>
      <name val="ＭＳ Ｐゴシック"/>
      <family val="3"/>
    </font>
    <font>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99FFCC"/>
        <bgColor indexed="64"/>
      </patternFill>
    </fill>
    <fill>
      <patternFill patternType="solid">
        <fgColor theme="0"/>
        <bgColor indexed="64"/>
      </patternFill>
    </fill>
    <fill>
      <patternFill patternType="solid">
        <fgColor rgb="FF66FF33"/>
        <bgColor indexed="64"/>
      </patternFill>
    </fill>
    <fill>
      <patternFill patternType="solid">
        <fgColor rgb="FFFFCCFF"/>
        <bgColor indexed="64"/>
      </patternFill>
    </fill>
    <fill>
      <patternFill patternType="mediumGray">
        <bgColor indexed="9"/>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color indexed="63"/>
      </left>
      <right>
        <color indexed="63"/>
      </right>
      <top style="medium"/>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hair"/>
      <top style="hair"/>
      <bottom style="hair"/>
    </border>
    <border>
      <left style="hair"/>
      <right style="hair"/>
      <top style="hair"/>
      <bottom style="hair"/>
    </border>
    <border>
      <left style="thin"/>
      <right style="hair"/>
      <top style="hair"/>
      <bottom style="medium"/>
    </border>
    <border>
      <left style="hair"/>
      <right style="hair"/>
      <top style="hair"/>
      <bottom style="medium"/>
    </border>
    <border>
      <left style="hair"/>
      <right style="thin"/>
      <top style="hair"/>
      <bottom style="hair"/>
    </border>
    <border>
      <left style="hair"/>
      <right style="thin"/>
      <top style="hair"/>
      <bottom style="medium"/>
    </border>
    <border>
      <left style="hair"/>
      <right style="hair"/>
      <top style="hair"/>
      <bottom>
        <color indexed="63"/>
      </bottom>
    </border>
    <border>
      <left style="hair"/>
      <right style="thin"/>
      <top style="hair"/>
      <bottom>
        <color indexed="63"/>
      </bottom>
    </border>
    <border>
      <left style="hair"/>
      <right>
        <color indexed="63"/>
      </right>
      <top style="hair"/>
      <bottom style="hair"/>
    </border>
    <border>
      <left>
        <color indexed="63"/>
      </left>
      <right style="medium"/>
      <top style="medium"/>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style="thin"/>
      <bottom>
        <color indexed="63"/>
      </bottom>
    </border>
    <border>
      <left style="hair"/>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color indexed="63"/>
      </left>
      <right>
        <color indexed="63"/>
      </right>
      <top style="thin"/>
      <bottom>
        <color indexed="63"/>
      </bottom>
      <diagonal style="hair"/>
    </border>
    <border diagonalDown="1">
      <left>
        <color indexed="63"/>
      </left>
      <right>
        <color indexed="63"/>
      </right>
      <top>
        <color indexed="63"/>
      </top>
      <bottom>
        <color indexed="63"/>
      </bottom>
      <diagonal style="hair"/>
    </border>
    <border diagonalDown="1">
      <left>
        <color indexed="63"/>
      </left>
      <right>
        <color indexed="63"/>
      </right>
      <top>
        <color indexed="63"/>
      </top>
      <bottom style="medium"/>
      <diagonal style="hair"/>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diagonalDown="1">
      <left style="thin"/>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color indexed="63"/>
      </bottom>
      <diagonal style="thin"/>
    </border>
    <border diagonalDown="1">
      <left style="medium"/>
      <right>
        <color indexed="63"/>
      </right>
      <top>
        <color indexed="63"/>
      </top>
      <bottom style="thin"/>
      <diagonal style="thin"/>
    </border>
    <border>
      <left style="medium"/>
      <right style="hair"/>
      <top style="medium"/>
      <bottom style="hair"/>
    </border>
    <border>
      <left style="hair"/>
      <right style="hair"/>
      <top style="medium"/>
      <bottom style="hair"/>
    </border>
    <border>
      <left style="hair"/>
      <right>
        <color indexed="63"/>
      </right>
      <top style="medium"/>
      <bottom style="hair"/>
    </border>
    <border>
      <left style="medium"/>
      <right style="hair"/>
      <top style="hair"/>
      <bottom>
        <color indexed="63"/>
      </bottom>
    </border>
    <border>
      <left style="hair"/>
      <right>
        <color indexed="63"/>
      </right>
      <top style="hair"/>
      <bottom>
        <color indexed="63"/>
      </bottom>
    </border>
    <border>
      <left style="thin"/>
      <right style="hair"/>
      <top style="medium"/>
      <bottom style="hair"/>
    </border>
    <border>
      <left style="thin"/>
      <right style="hair"/>
      <top style="hair"/>
      <bottom>
        <color indexed="63"/>
      </bottom>
    </border>
    <border>
      <left style="medium"/>
      <right style="hair"/>
      <top style="hair"/>
      <bottom style="hair"/>
    </border>
    <border>
      <left style="medium"/>
      <right style="hair"/>
      <top style="hair"/>
      <bottom style="mediu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style="medium"/>
      <right style="hair"/>
      <top style="thin"/>
      <bottom style="hair"/>
    </border>
    <border>
      <left style="medium"/>
      <right>
        <color indexed="63"/>
      </right>
      <top style="medium"/>
      <bottom style="thin"/>
    </border>
    <border>
      <left>
        <color indexed="63"/>
      </left>
      <right style="thin"/>
      <top style="medium"/>
      <bottom style="thin"/>
    </border>
    <border>
      <left style="thin"/>
      <right style="hair"/>
      <top style="medium"/>
      <bottom style="thin"/>
    </border>
    <border>
      <left style="hair"/>
      <right style="hair"/>
      <top style="medium"/>
      <bottom style="thin"/>
    </border>
    <border>
      <left style="hair"/>
      <right style="thin"/>
      <top style="medium"/>
      <bottom style="thin"/>
    </border>
    <border>
      <left style="hair"/>
      <right>
        <color indexed="63"/>
      </right>
      <top style="thin"/>
      <bottom style="hair"/>
    </border>
    <border diagonalDown="1">
      <left style="thin"/>
      <right style="hair"/>
      <top style="thin"/>
      <bottom style="hair"/>
      <diagonal style="hair"/>
    </border>
    <border diagonalDown="1">
      <left style="hair"/>
      <right style="hair"/>
      <top style="thin"/>
      <bottom style="hair"/>
      <diagonal style="hair"/>
    </border>
    <border diagonalDown="1">
      <left style="thin"/>
      <right style="hair"/>
      <top style="hair"/>
      <bottom style="hair"/>
      <diagonal style="hair"/>
    </border>
    <border diagonalDown="1">
      <left style="hair"/>
      <right style="hair"/>
      <top style="hair"/>
      <bottom style="hair"/>
      <diagonal style="hair"/>
    </border>
    <border>
      <left style="medium"/>
      <right style="hair"/>
      <top>
        <color indexed="63"/>
      </top>
      <bottom style="hair"/>
    </border>
    <border>
      <left style="hair"/>
      <right style="hair"/>
      <top>
        <color indexed="63"/>
      </top>
      <bottom style="hair"/>
    </border>
    <border>
      <left style="thin"/>
      <right style="hair"/>
      <top>
        <color indexed="63"/>
      </top>
      <bottom style="hair"/>
    </border>
    <border diagonalDown="1">
      <left style="hair"/>
      <right style="hair"/>
      <top>
        <color indexed="63"/>
      </top>
      <bottom style="hair"/>
      <diagonal style="hair"/>
    </border>
    <border>
      <left style="hair"/>
      <right>
        <color indexed="63"/>
      </right>
      <top style="hair"/>
      <bottom style="medium"/>
    </border>
    <border diagonalDown="1">
      <left style="hair"/>
      <right>
        <color indexed="63"/>
      </right>
      <top style="hair"/>
      <bottom style="hair"/>
      <diagonal style="hair"/>
    </border>
    <border diagonalDown="1">
      <left style="hair"/>
      <right style="hair"/>
      <top style="hair"/>
      <bottom style="medium"/>
      <diagonal style="hair"/>
    </border>
    <border diagonalDown="1">
      <left style="hair"/>
      <right>
        <color indexed="63"/>
      </right>
      <top style="hair"/>
      <bottom style="medium"/>
      <diagonal style="hair"/>
    </border>
    <border>
      <left style="hair"/>
      <right>
        <color indexed="63"/>
      </right>
      <top style="medium"/>
      <bottom>
        <color indexed="63"/>
      </bottom>
    </border>
    <border>
      <left>
        <color indexed="63"/>
      </left>
      <right style="hair"/>
      <top style="medium"/>
      <bottom>
        <color indexed="63"/>
      </bottom>
    </border>
    <border>
      <left>
        <color indexed="63"/>
      </left>
      <right style="hair"/>
      <top>
        <color indexed="63"/>
      </top>
      <bottom style="thin"/>
    </border>
    <border>
      <left style="hair"/>
      <right style="medium"/>
      <top style="medium"/>
      <bottom style="hair"/>
    </border>
    <border>
      <left style="hair"/>
      <right style="medium"/>
      <top style="hair"/>
      <bottom>
        <color indexed="63"/>
      </bottom>
    </border>
    <border>
      <left style="hair"/>
      <right style="medium"/>
      <top style="thin"/>
      <bottom style="hair"/>
    </border>
    <border>
      <left style="hair"/>
      <right style="medium"/>
      <top style="hair"/>
      <bottom style="hair"/>
    </border>
    <border>
      <left style="hair"/>
      <right style="medium"/>
      <top style="hair"/>
      <bottom style="medium"/>
    </border>
    <border>
      <left>
        <color indexed="63"/>
      </left>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style="medium"/>
      <right>
        <color indexed="63"/>
      </right>
      <top style="medium"/>
      <bottom style="medium"/>
    </border>
    <border>
      <left>
        <color indexed="63"/>
      </left>
      <right>
        <color indexed="63"/>
      </right>
      <top style="medium"/>
      <bottom style="medium"/>
    </border>
    <border>
      <left style="hair"/>
      <right style="hair"/>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2" fillId="31" borderId="0" applyNumberFormat="0" applyBorder="0" applyAlignment="0" applyProtection="0"/>
  </cellStyleXfs>
  <cellXfs count="348">
    <xf numFmtId="0" fontId="0" fillId="0" borderId="0" xfId="0" applyAlignment="1">
      <alignment/>
    </xf>
    <xf numFmtId="0" fontId="0" fillId="0" borderId="0" xfId="0" applyBorder="1" applyAlignment="1">
      <alignment horizontal="center" vertical="center"/>
    </xf>
    <xf numFmtId="0" fontId="0" fillId="0" borderId="0" xfId="0" applyAlignment="1">
      <alignment horizont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Border="1" applyAlignment="1">
      <alignment horizontal="center" vertical="center" textRotation="255"/>
    </xf>
    <xf numFmtId="0" fontId="3" fillId="0" borderId="0" xfId="0" applyFont="1" applyAlignment="1">
      <alignment/>
    </xf>
    <xf numFmtId="0" fontId="0" fillId="0" borderId="0" xfId="0" applyBorder="1" applyAlignment="1">
      <alignment vertical="center"/>
    </xf>
    <xf numFmtId="0" fontId="5" fillId="0" borderId="0" xfId="0" applyFont="1" applyAlignment="1">
      <alignment/>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9" xfId="0" applyFont="1" applyBorder="1" applyAlignment="1">
      <alignment/>
    </xf>
    <xf numFmtId="0" fontId="5" fillId="0" borderId="20" xfId="0" applyFont="1" applyBorder="1" applyAlignment="1">
      <alignment/>
    </xf>
    <xf numFmtId="0" fontId="5" fillId="0" borderId="18" xfId="0" applyFont="1" applyBorder="1" applyAlignment="1">
      <alignment horizontal="center"/>
    </xf>
    <xf numFmtId="0" fontId="5" fillId="0" borderId="18" xfId="0" applyFont="1" applyBorder="1" applyAlignment="1">
      <alignment/>
    </xf>
    <xf numFmtId="0" fontId="5" fillId="0" borderId="20" xfId="0" applyFont="1" applyBorder="1" applyAlignment="1">
      <alignment/>
    </xf>
    <xf numFmtId="0" fontId="5" fillId="0" borderId="0" xfId="0" applyFont="1" applyBorder="1" applyAlignment="1">
      <alignment/>
    </xf>
    <xf numFmtId="0" fontId="5" fillId="0" borderId="21" xfId="0" applyFont="1" applyBorder="1" applyAlignment="1">
      <alignment/>
    </xf>
    <xf numFmtId="0" fontId="5" fillId="0" borderId="22" xfId="0" applyFont="1" applyBorder="1" applyAlignment="1">
      <alignment/>
    </xf>
    <xf numFmtId="0" fontId="13" fillId="0" borderId="23" xfId="0" applyFont="1" applyBorder="1" applyAlignment="1">
      <alignment vertical="center"/>
    </xf>
    <xf numFmtId="0" fontId="13" fillId="0" borderId="24" xfId="0" applyFont="1" applyBorder="1" applyAlignment="1">
      <alignment vertical="center"/>
    </xf>
    <xf numFmtId="0" fontId="0" fillId="0" borderId="0" xfId="0" applyFill="1" applyBorder="1" applyAlignment="1">
      <alignment horizontal="center" vertical="center"/>
    </xf>
    <xf numFmtId="0" fontId="7" fillId="0" borderId="0" xfId="0" applyFont="1" applyBorder="1" applyAlignment="1">
      <alignment horizontal="left" vertical="center"/>
    </xf>
    <xf numFmtId="0" fontId="0" fillId="0" borderId="0" xfId="0" applyFill="1" applyBorder="1" applyAlignment="1">
      <alignment horizontal="left" vertical="center"/>
    </xf>
    <xf numFmtId="0" fontId="8" fillId="0" borderId="0" xfId="0" applyFont="1" applyAlignment="1">
      <alignment/>
    </xf>
    <xf numFmtId="0" fontId="14" fillId="0" borderId="0" xfId="0" applyFont="1" applyAlignment="1">
      <alignment/>
    </xf>
    <xf numFmtId="0" fontId="15" fillId="0" borderId="0" xfId="0" applyFont="1" applyAlignment="1">
      <alignment/>
    </xf>
    <xf numFmtId="0" fontId="8" fillId="0" borderId="25" xfId="0" applyFont="1" applyBorder="1" applyAlignment="1">
      <alignment/>
    </xf>
    <xf numFmtId="0" fontId="8" fillId="0" borderId="26" xfId="0" applyFont="1" applyBorder="1" applyAlignment="1">
      <alignment/>
    </xf>
    <xf numFmtId="0" fontId="8" fillId="0" borderId="27" xfId="0" applyFont="1" applyBorder="1" applyAlignment="1">
      <alignment/>
    </xf>
    <xf numFmtId="0" fontId="8" fillId="0" borderId="18" xfId="0" applyFont="1" applyBorder="1" applyAlignment="1">
      <alignment/>
    </xf>
    <xf numFmtId="0" fontId="8" fillId="0" borderId="0" xfId="0" applyFont="1" applyBorder="1" applyAlignment="1">
      <alignment/>
    </xf>
    <xf numFmtId="0" fontId="8" fillId="0" borderId="20" xfId="0" applyFont="1" applyBorder="1" applyAlignment="1">
      <alignment/>
    </xf>
    <xf numFmtId="0" fontId="8" fillId="0" borderId="0" xfId="0" applyFont="1" applyBorder="1" applyAlignment="1">
      <alignment horizontal="right" vertical="top"/>
    </xf>
    <xf numFmtId="0" fontId="8" fillId="0" borderId="0" xfId="0" applyFont="1" applyBorder="1" applyAlignment="1">
      <alignment horizontal="left" vertical="top"/>
    </xf>
    <xf numFmtId="0" fontId="8" fillId="0" borderId="21" xfId="0" applyFont="1" applyBorder="1" applyAlignment="1">
      <alignment/>
    </xf>
    <xf numFmtId="0" fontId="8" fillId="0" borderId="16" xfId="0" applyFont="1" applyBorder="1" applyAlignment="1">
      <alignment/>
    </xf>
    <xf numFmtId="0" fontId="8" fillId="0" borderId="22" xfId="0" applyFont="1" applyBorder="1" applyAlignment="1">
      <alignment/>
    </xf>
    <xf numFmtId="0" fontId="2" fillId="0" borderId="0" xfId="0" applyFont="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3" fillId="0" borderId="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5" fillId="32" borderId="10"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11" xfId="0" applyFont="1" applyFill="1" applyBorder="1" applyAlignment="1">
      <alignment horizontal="center" vertical="center"/>
    </xf>
    <xf numFmtId="0" fontId="5" fillId="32" borderId="15" xfId="0" applyFont="1" applyFill="1" applyBorder="1" applyAlignment="1">
      <alignment horizontal="center" vertical="center"/>
    </xf>
    <xf numFmtId="0" fontId="5" fillId="32" borderId="16" xfId="0" applyFont="1" applyFill="1" applyBorder="1" applyAlignment="1">
      <alignment horizontal="center" vertical="center"/>
    </xf>
    <xf numFmtId="0" fontId="5" fillId="32" borderId="17" xfId="0" applyFont="1" applyFill="1" applyBorder="1" applyAlignment="1">
      <alignment horizontal="center" vertical="center"/>
    </xf>
    <xf numFmtId="0" fontId="8" fillId="0" borderId="0" xfId="0" applyFont="1" applyAlignment="1">
      <alignment horizontal="center" vertical="center" textRotation="255"/>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33" borderId="37" xfId="0" applyFill="1" applyBorder="1" applyAlignment="1">
      <alignment horizontal="center" vertical="center"/>
    </xf>
    <xf numFmtId="0" fontId="0" fillId="33" borderId="40" xfId="0" applyFill="1" applyBorder="1" applyAlignment="1">
      <alignment horizontal="center" vertical="center"/>
    </xf>
    <xf numFmtId="0" fontId="0" fillId="33" borderId="39" xfId="0" applyFill="1" applyBorder="1" applyAlignment="1">
      <alignment horizontal="center" vertical="center"/>
    </xf>
    <xf numFmtId="0" fontId="0" fillId="33" borderId="41" xfId="0" applyFill="1" applyBorder="1" applyAlignment="1">
      <alignment horizontal="center" vertical="center"/>
    </xf>
    <xf numFmtId="0" fontId="0" fillId="34" borderId="36" xfId="0" applyFill="1" applyBorder="1" applyAlignment="1">
      <alignment horizontal="center" vertical="center"/>
    </xf>
    <xf numFmtId="0" fontId="0" fillId="34" borderId="37" xfId="0" applyFill="1" applyBorder="1" applyAlignment="1">
      <alignment horizontal="center" vertical="center"/>
    </xf>
    <xf numFmtId="0" fontId="0" fillId="35" borderId="36" xfId="0" applyFill="1" applyBorder="1" applyAlignment="1">
      <alignment horizontal="center" vertical="center"/>
    </xf>
    <xf numFmtId="0" fontId="0" fillId="35" borderId="37" xfId="0" applyFill="1" applyBorder="1" applyAlignment="1">
      <alignment horizontal="center" vertical="center"/>
    </xf>
    <xf numFmtId="0" fontId="0" fillId="36" borderId="37" xfId="0" applyFill="1" applyBorder="1" applyAlignment="1">
      <alignment horizontal="center" vertical="center"/>
    </xf>
    <xf numFmtId="0" fontId="0" fillId="36" borderId="40" xfId="0" applyFill="1" applyBorder="1" applyAlignment="1">
      <alignment horizontal="center" vertical="center"/>
    </xf>
    <xf numFmtId="0" fontId="0" fillId="34" borderId="40"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5" borderId="40" xfId="0" applyFill="1" applyBorder="1" applyAlignment="1">
      <alignment horizontal="center" vertical="center"/>
    </xf>
    <xf numFmtId="0" fontId="0" fillId="0" borderId="44" xfId="0" applyFill="1" applyBorder="1" applyAlignment="1">
      <alignment horizontal="center" vertical="center"/>
    </xf>
    <xf numFmtId="0" fontId="0" fillId="36" borderId="36" xfId="0" applyFill="1" applyBorder="1" applyAlignment="1">
      <alignment horizontal="center" vertical="center"/>
    </xf>
    <xf numFmtId="20" fontId="7" fillId="0" borderId="0" xfId="0" applyNumberFormat="1" applyFont="1" applyAlignment="1">
      <alignment horizontal="center" vertical="center"/>
    </xf>
    <xf numFmtId="0" fontId="7" fillId="0" borderId="0" xfId="0" applyFont="1" applyAlignment="1">
      <alignment horizontal="center" vertical="center"/>
    </xf>
    <xf numFmtId="0" fontId="0" fillId="0" borderId="19" xfId="0" applyBorder="1" applyAlignment="1">
      <alignment horizontal="center" vertical="center"/>
    </xf>
    <xf numFmtId="0" fontId="0" fillId="0" borderId="45" xfId="0" applyBorder="1" applyAlignment="1">
      <alignment horizontal="center" vertical="center"/>
    </xf>
    <xf numFmtId="0" fontId="0" fillId="35" borderId="46" xfId="0" applyFill="1" applyBorder="1" applyAlignment="1">
      <alignment horizontal="center" vertical="center"/>
    </xf>
    <xf numFmtId="0" fontId="0" fillId="35" borderId="47"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0" xfId="0" applyFill="1" applyBorder="1" applyAlignment="1">
      <alignment horizontal="center" vertical="center"/>
    </xf>
    <xf numFmtId="0" fontId="0" fillId="33" borderId="36" xfId="0"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10" xfId="0" applyFont="1" applyBorder="1" applyAlignment="1">
      <alignment horizontal="center" vertical="center"/>
    </xf>
    <xf numFmtId="0" fontId="7" fillId="0" borderId="20" xfId="0" applyFont="1" applyBorder="1" applyAlignment="1">
      <alignment horizontal="center" vertical="center"/>
    </xf>
    <xf numFmtId="0" fontId="7" fillId="0" borderId="15" xfId="0" applyFont="1" applyBorder="1" applyAlignment="1">
      <alignment horizontal="center" vertical="center"/>
    </xf>
    <xf numFmtId="0" fontId="7" fillId="0" borderId="22" xfId="0" applyFont="1" applyBorder="1" applyAlignment="1">
      <alignment horizontal="center" vertical="center"/>
    </xf>
    <xf numFmtId="20" fontId="6" fillId="0" borderId="57" xfId="0" applyNumberFormat="1" applyFont="1" applyBorder="1" applyAlignment="1">
      <alignment horizontal="center" vertical="center"/>
    </xf>
    <xf numFmtId="0" fontId="6" fillId="0" borderId="59"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57" xfId="0" applyFont="1" applyBorder="1" applyAlignment="1">
      <alignment horizontal="center" vertical="center"/>
    </xf>
    <xf numFmtId="0" fontId="6" fillId="0" borderId="6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7" fillId="0" borderId="6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7" fillId="0" borderId="17" xfId="0" applyFont="1" applyBorder="1" applyAlignment="1">
      <alignment horizontal="center" vertical="center"/>
    </xf>
    <xf numFmtId="0" fontId="8" fillId="0" borderId="73"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7" fillId="0" borderId="74" xfId="0" applyFont="1" applyBorder="1" applyAlignment="1">
      <alignment horizontal="center" vertical="center"/>
    </xf>
    <xf numFmtId="0" fontId="0" fillId="0" borderId="73"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7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0" fillId="0" borderId="83" xfId="0" applyBorder="1" applyAlignment="1">
      <alignment horizontal="center" vertical="center" textRotation="255"/>
    </xf>
    <xf numFmtId="0" fontId="0" fillId="0" borderId="84"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0" borderId="14" xfId="0" applyBorder="1" applyAlignment="1">
      <alignment horizontal="center" vertical="center" textRotation="255"/>
    </xf>
    <xf numFmtId="0" fontId="4" fillId="0" borderId="83" xfId="0" applyFont="1" applyBorder="1" applyAlignment="1">
      <alignment horizontal="center" vertical="center" textRotation="255" wrapText="1"/>
    </xf>
    <xf numFmtId="0" fontId="4" fillId="0" borderId="27"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20"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74" xfId="0" applyFont="1" applyBorder="1" applyAlignment="1">
      <alignment horizontal="center" vertical="center" textRotation="255" wrapText="1"/>
    </xf>
    <xf numFmtId="0" fontId="4" fillId="0" borderId="83"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74" xfId="0" applyFont="1" applyBorder="1" applyAlignment="1">
      <alignment horizontal="center" vertical="center" textRotation="255"/>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7" fillId="32" borderId="57" xfId="0" applyFont="1" applyFill="1" applyBorder="1" applyAlignment="1">
      <alignment horizontal="center" vertical="center"/>
    </xf>
    <xf numFmtId="0" fontId="7" fillId="32" borderId="58" xfId="0" applyFont="1" applyFill="1" applyBorder="1" applyAlignment="1">
      <alignment horizontal="center" vertical="center"/>
    </xf>
    <xf numFmtId="0" fontId="7" fillId="32" borderId="10" xfId="0" applyFont="1" applyFill="1" applyBorder="1" applyAlignment="1">
      <alignment horizontal="center" vertical="center"/>
    </xf>
    <xf numFmtId="0" fontId="7" fillId="32" borderId="20" xfId="0" applyFont="1" applyFill="1" applyBorder="1" applyAlignment="1">
      <alignment horizontal="center" vertical="center"/>
    </xf>
    <xf numFmtId="0" fontId="7" fillId="32" borderId="15" xfId="0" applyFont="1" applyFill="1" applyBorder="1" applyAlignment="1">
      <alignment horizontal="center" vertical="center"/>
    </xf>
    <xf numFmtId="0" fontId="7" fillId="32" borderId="22" xfId="0" applyFont="1" applyFill="1" applyBorder="1" applyAlignment="1">
      <alignment horizontal="center" vertical="center"/>
    </xf>
    <xf numFmtId="0" fontId="2" fillId="0" borderId="16" xfId="0" applyFont="1" applyBorder="1" applyAlignment="1">
      <alignment horizontal="center" vertical="center"/>
    </xf>
    <xf numFmtId="0" fontId="3" fillId="0" borderId="16"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65" xfId="0" applyBorder="1" applyAlignment="1">
      <alignment horizontal="center" vertical="center"/>
    </xf>
    <xf numFmtId="0" fontId="0" fillId="0" borderId="91" xfId="0" applyBorder="1" applyAlignment="1">
      <alignment horizontal="center" vertical="center"/>
    </xf>
    <xf numFmtId="0" fontId="0" fillId="0" borderId="68" xfId="0" applyBorder="1" applyAlignment="1">
      <alignment horizontal="center" vertical="center"/>
    </xf>
    <xf numFmtId="0" fontId="6" fillId="32" borderId="60" xfId="0" applyFont="1" applyFill="1" applyBorder="1" applyAlignment="1">
      <alignment horizontal="center" vertical="center"/>
    </xf>
    <xf numFmtId="0" fontId="6" fillId="32" borderId="11" xfId="0" applyFont="1" applyFill="1" applyBorder="1" applyAlignment="1">
      <alignment horizontal="center" vertical="center"/>
    </xf>
    <xf numFmtId="0" fontId="5" fillId="32" borderId="70" xfId="0" applyFont="1" applyFill="1" applyBorder="1" applyAlignment="1">
      <alignment horizontal="center" vertical="center"/>
    </xf>
    <xf numFmtId="0" fontId="5" fillId="32" borderId="71" xfId="0" applyFont="1" applyFill="1" applyBorder="1" applyAlignment="1">
      <alignment horizontal="center" vertical="center"/>
    </xf>
    <xf numFmtId="0" fontId="5" fillId="32" borderId="72" xfId="0" applyFont="1" applyFill="1" applyBorder="1" applyAlignment="1">
      <alignment horizontal="center" vertical="center"/>
    </xf>
    <xf numFmtId="0" fontId="7" fillId="32" borderId="60" xfId="0" applyFont="1" applyFill="1" applyBorder="1" applyAlignment="1">
      <alignment horizontal="center" vertical="center"/>
    </xf>
    <xf numFmtId="0" fontId="7" fillId="32" borderId="11" xfId="0" applyFont="1" applyFill="1" applyBorder="1" applyAlignment="1">
      <alignment horizontal="center" vertical="center"/>
    </xf>
    <xf numFmtId="0" fontId="7" fillId="32" borderId="17" xfId="0" applyFont="1" applyFill="1" applyBorder="1" applyAlignment="1">
      <alignment horizontal="center" vertical="center"/>
    </xf>
    <xf numFmtId="0" fontId="6" fillId="32" borderId="57" xfId="0" applyFont="1" applyFill="1" applyBorder="1" applyAlignment="1">
      <alignment horizontal="center" vertical="center"/>
    </xf>
    <xf numFmtId="0" fontId="6" fillId="32" borderId="10" xfId="0" applyFont="1" applyFill="1" applyBorder="1" applyAlignment="1">
      <alignment horizontal="center" vertical="center"/>
    </xf>
    <xf numFmtId="0" fontId="6" fillId="32" borderId="15" xfId="0" applyFont="1" applyFill="1" applyBorder="1" applyAlignment="1">
      <alignment horizontal="center" vertical="center"/>
    </xf>
    <xf numFmtId="0" fontId="6" fillId="32" borderId="17" xfId="0" applyFont="1" applyFill="1" applyBorder="1" applyAlignment="1">
      <alignment horizontal="center" vertical="center"/>
    </xf>
    <xf numFmtId="0" fontId="8" fillId="32" borderId="73" xfId="0" applyFont="1" applyFill="1" applyBorder="1" applyAlignment="1">
      <alignment horizontal="center" vertical="center"/>
    </xf>
    <xf numFmtId="0" fontId="8" fillId="32" borderId="59" xfId="0" applyFont="1" applyFill="1" applyBorder="1" applyAlignment="1">
      <alignment horizontal="center" vertical="center"/>
    </xf>
    <xf numFmtId="0" fontId="8" fillId="32" borderId="60" xfId="0" applyFont="1" applyFill="1" applyBorder="1" applyAlignment="1">
      <alignment horizontal="center" vertical="center"/>
    </xf>
    <xf numFmtId="0" fontId="8" fillId="32" borderId="18" xfId="0" applyFont="1" applyFill="1" applyBorder="1" applyAlignment="1">
      <alignment horizontal="center" vertical="center"/>
    </xf>
    <xf numFmtId="0" fontId="8" fillId="32" borderId="0" xfId="0" applyFont="1" applyFill="1" applyBorder="1" applyAlignment="1">
      <alignment horizontal="center" vertical="center"/>
    </xf>
    <xf numFmtId="0" fontId="8" fillId="32" borderId="11" xfId="0" applyFont="1" applyFill="1" applyBorder="1" applyAlignment="1">
      <alignment horizontal="center" vertical="center"/>
    </xf>
    <xf numFmtId="0" fontId="8" fillId="32" borderId="21" xfId="0" applyFont="1" applyFill="1" applyBorder="1" applyAlignment="1">
      <alignment horizontal="center" vertical="center"/>
    </xf>
    <xf numFmtId="0" fontId="8" fillId="32" borderId="16" xfId="0" applyFont="1" applyFill="1" applyBorder="1" applyAlignment="1">
      <alignment horizontal="center" vertical="center"/>
    </xf>
    <xf numFmtId="0" fontId="8" fillId="32" borderId="17" xfId="0" applyFont="1" applyFill="1" applyBorder="1" applyAlignment="1">
      <alignment horizontal="center" vertical="center"/>
    </xf>
    <xf numFmtId="20" fontId="6" fillId="32" borderId="57" xfId="0" applyNumberFormat="1" applyFont="1" applyFill="1" applyBorder="1" applyAlignment="1">
      <alignment horizontal="center" vertical="center"/>
    </xf>
    <xf numFmtId="0" fontId="6" fillId="32" borderId="59" xfId="0" applyFont="1" applyFill="1" applyBorder="1" applyAlignment="1">
      <alignment horizontal="center" vertical="center"/>
    </xf>
    <xf numFmtId="0" fontId="6" fillId="32" borderId="0" xfId="0" applyFont="1" applyFill="1"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42"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32" borderId="37" xfId="0" applyFill="1" applyBorder="1" applyAlignment="1">
      <alignment horizontal="center" vertical="center"/>
    </xf>
    <xf numFmtId="0" fontId="0" fillId="32" borderId="40" xfId="0" applyFill="1" applyBorder="1" applyAlignment="1">
      <alignment horizontal="center" vertical="center"/>
    </xf>
    <xf numFmtId="0" fontId="0" fillId="32" borderId="39" xfId="0" applyFill="1" applyBorder="1" applyAlignment="1">
      <alignment horizontal="center" vertical="center"/>
    </xf>
    <xf numFmtId="0" fontId="0" fillId="32" borderId="41" xfId="0" applyFill="1"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0" fillId="36" borderId="38" xfId="0" applyFill="1" applyBorder="1" applyAlignment="1">
      <alignment horizontal="center" vertical="center"/>
    </xf>
    <xf numFmtId="0" fontId="0" fillId="36" borderId="39" xfId="0" applyFill="1" applyBorder="1" applyAlignment="1">
      <alignment horizontal="center" vertical="center"/>
    </xf>
    <xf numFmtId="0" fontId="0" fillId="0" borderId="41" xfId="0" applyFill="1" applyBorder="1" applyAlignment="1">
      <alignment horizontal="center" vertical="center"/>
    </xf>
    <xf numFmtId="0" fontId="0" fillId="32" borderId="36" xfId="0" applyFill="1" applyBorder="1" applyAlignment="1">
      <alignment horizontal="center"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7" fillId="32" borderId="12" xfId="0" applyFont="1" applyFill="1" applyBorder="1" applyAlignment="1">
      <alignment horizontal="center" vertical="center"/>
    </xf>
    <xf numFmtId="0" fontId="7" fillId="32" borderId="14" xfId="0" applyFont="1" applyFill="1" applyBorder="1" applyAlignment="1">
      <alignment horizontal="center" vertical="center"/>
    </xf>
    <xf numFmtId="0" fontId="6" fillId="32" borderId="12" xfId="0" applyFont="1" applyFill="1" applyBorder="1" applyAlignment="1">
      <alignment horizontal="center" vertical="center"/>
    </xf>
    <xf numFmtId="0" fontId="6" fillId="32" borderId="14" xfId="0" applyFont="1" applyFill="1" applyBorder="1" applyAlignment="1">
      <alignment horizontal="center" vertical="center"/>
    </xf>
    <xf numFmtId="0" fontId="7" fillId="32" borderId="74" xfId="0" applyFont="1" applyFill="1" applyBorder="1" applyAlignment="1">
      <alignment horizontal="center" vertical="center"/>
    </xf>
    <xf numFmtId="0" fontId="0" fillId="32" borderId="73" xfId="0" applyFill="1" applyBorder="1" applyAlignment="1">
      <alignment horizontal="center" vertical="center"/>
    </xf>
    <xf numFmtId="0" fontId="0" fillId="32" borderId="59" xfId="0" applyFill="1" applyBorder="1" applyAlignment="1">
      <alignment horizontal="center" vertical="center"/>
    </xf>
    <xf numFmtId="0" fontId="0" fillId="32" borderId="60" xfId="0" applyFill="1" applyBorder="1" applyAlignment="1">
      <alignment horizontal="center" vertical="center"/>
    </xf>
    <xf numFmtId="0" fontId="0" fillId="32" borderId="18" xfId="0" applyFill="1" applyBorder="1" applyAlignment="1">
      <alignment horizontal="center" vertical="center"/>
    </xf>
    <xf numFmtId="0" fontId="0" fillId="32" borderId="0" xfId="0" applyFill="1" applyBorder="1" applyAlignment="1">
      <alignment horizontal="center" vertical="center"/>
    </xf>
    <xf numFmtId="0" fontId="0" fillId="32" borderId="11" xfId="0" applyFill="1" applyBorder="1" applyAlignment="1">
      <alignment horizontal="center" vertical="center"/>
    </xf>
    <xf numFmtId="0" fontId="0" fillId="32" borderId="75" xfId="0" applyFill="1" applyBorder="1" applyAlignment="1">
      <alignment horizontal="center" vertical="center"/>
    </xf>
    <xf numFmtId="0" fontId="0" fillId="32" borderId="13" xfId="0" applyFill="1" applyBorder="1" applyAlignment="1">
      <alignment horizontal="center" vertical="center"/>
    </xf>
    <xf numFmtId="0" fontId="0" fillId="32" borderId="14" xfId="0" applyFill="1" applyBorder="1" applyAlignment="1">
      <alignment horizontal="center" vertical="center"/>
    </xf>
    <xf numFmtId="0" fontId="5" fillId="32" borderId="78" xfId="0" applyFont="1" applyFill="1" applyBorder="1" applyAlignment="1">
      <alignment horizontal="center" vertical="center"/>
    </xf>
    <xf numFmtId="0" fontId="0" fillId="0" borderId="51" xfId="0" applyBorder="1" applyAlignment="1">
      <alignment horizontal="center" vertical="center"/>
    </xf>
    <xf numFmtId="0" fontId="0" fillId="0" borderId="106" xfId="0" applyBorder="1" applyAlignment="1">
      <alignment horizontal="center" vertical="center"/>
    </xf>
    <xf numFmtId="0" fontId="0" fillId="0" borderId="48" xfId="0" applyBorder="1" applyAlignment="1">
      <alignment vertical="center"/>
    </xf>
    <xf numFmtId="0" fontId="0" fillId="32" borderId="46" xfId="0" applyFill="1" applyBorder="1" applyAlignment="1">
      <alignment horizontal="center" vertical="center"/>
    </xf>
    <xf numFmtId="0" fontId="0" fillId="32" borderId="47" xfId="0" applyFill="1" applyBorder="1" applyAlignment="1">
      <alignment horizontal="center" vertical="center"/>
    </xf>
    <xf numFmtId="0" fontId="0" fillId="36" borderId="47" xfId="0" applyFill="1" applyBorder="1" applyAlignment="1">
      <alignment horizontal="center" vertical="center"/>
    </xf>
    <xf numFmtId="0" fontId="0" fillId="36" borderId="48" xfId="0" applyFill="1" applyBorder="1" applyAlignment="1">
      <alignment horizontal="center" vertical="center"/>
    </xf>
    <xf numFmtId="0" fontId="0" fillId="0" borderId="46" xfId="0" applyFill="1"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47" xfId="0" applyBorder="1" applyAlignment="1">
      <alignment horizontal="center" vertical="center"/>
    </xf>
    <xf numFmtId="0" fontId="0" fillId="0" borderId="113" xfId="0" applyBorder="1" applyAlignment="1">
      <alignment horizontal="center" vertical="center"/>
    </xf>
    <xf numFmtId="0" fontId="0" fillId="0" borderId="44"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36"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38"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97" xfId="0" applyFill="1" applyBorder="1" applyAlignment="1">
      <alignment horizontal="center" vertical="center"/>
    </xf>
    <xf numFmtId="0" fontId="0" fillId="0" borderId="93" xfId="0" applyFill="1" applyBorder="1" applyAlignment="1">
      <alignment horizontal="center" vertical="center"/>
    </xf>
    <xf numFmtId="0" fontId="0" fillId="0" borderId="98" xfId="0" applyFill="1" applyBorder="1" applyAlignment="1">
      <alignment horizontal="center" vertical="center"/>
    </xf>
    <xf numFmtId="0" fontId="0" fillId="0" borderId="126" xfId="0" applyFill="1" applyBorder="1" applyAlignment="1">
      <alignment horizontal="center" vertical="center" wrapText="1"/>
    </xf>
    <xf numFmtId="0" fontId="0" fillId="0" borderId="127"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128" xfId="0" applyFill="1" applyBorder="1" applyAlignment="1">
      <alignment horizontal="center" vertical="center" wrapText="1"/>
    </xf>
    <xf numFmtId="0" fontId="0" fillId="0" borderId="129" xfId="0" applyFill="1" applyBorder="1" applyAlignment="1">
      <alignment horizontal="center" vertical="center"/>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13" fillId="0" borderId="36" xfId="0" applyFont="1" applyBorder="1" applyAlignment="1">
      <alignment horizontal="center" vertical="center"/>
    </xf>
    <xf numFmtId="0" fontId="6" fillId="0" borderId="44" xfId="0" applyFont="1" applyBorder="1" applyAlignment="1">
      <alignment horizontal="center" vertical="center"/>
    </xf>
    <xf numFmtId="0" fontId="6" fillId="0" borderId="134" xfId="0" applyFont="1" applyBorder="1" applyAlignment="1">
      <alignment horizontal="center" vertical="center"/>
    </xf>
    <xf numFmtId="0" fontId="6" fillId="0" borderId="135" xfId="0" applyFont="1" applyBorder="1" applyAlignment="1">
      <alignment horizontal="center" vertical="center"/>
    </xf>
    <xf numFmtId="0" fontId="5" fillId="0" borderId="16" xfId="0" applyFont="1" applyBorder="1" applyAlignment="1">
      <alignment horizontal="center" vertical="center"/>
    </xf>
    <xf numFmtId="0" fontId="5" fillId="0" borderId="16" xfId="0" applyFont="1" applyBorder="1" applyAlignment="1">
      <alignment/>
    </xf>
    <xf numFmtId="0" fontId="13" fillId="0" borderId="136" xfId="0" applyFont="1" applyBorder="1" applyAlignment="1">
      <alignment horizontal="center" vertical="center"/>
    </xf>
    <xf numFmtId="0" fontId="6" fillId="0" borderId="137" xfId="0" applyFont="1" applyBorder="1" applyAlignment="1">
      <alignment horizontal="center" vertical="center"/>
    </xf>
    <xf numFmtId="0" fontId="6" fillId="0" borderId="138" xfId="0" applyFont="1" applyBorder="1" applyAlignment="1">
      <alignment horizontal="center" vertical="center"/>
    </xf>
    <xf numFmtId="0" fontId="6" fillId="0" borderId="139" xfId="0" applyFont="1" applyBorder="1" applyAlignment="1">
      <alignment horizontal="center" vertical="center"/>
    </xf>
    <xf numFmtId="0" fontId="13" fillId="0" borderId="120" xfId="0" applyFont="1" applyBorder="1" applyAlignment="1">
      <alignment horizontal="center" vertical="center"/>
    </xf>
    <xf numFmtId="0" fontId="13" fillId="0" borderId="46" xfId="0" applyFont="1" applyBorder="1" applyAlignment="1">
      <alignment horizontal="center" vertical="center"/>
    </xf>
    <xf numFmtId="0" fontId="6" fillId="0" borderId="113" xfId="0" applyFont="1" applyBorder="1" applyAlignment="1">
      <alignment horizontal="center" vertical="center"/>
    </xf>
    <xf numFmtId="0" fontId="6" fillId="0" borderId="140" xfId="0" applyFont="1" applyBorder="1" applyAlignment="1">
      <alignment horizontal="center" vertical="center"/>
    </xf>
    <xf numFmtId="0" fontId="6" fillId="0" borderId="141" xfId="0" applyFont="1" applyBorder="1" applyAlignment="1">
      <alignment horizontal="center" vertical="center"/>
    </xf>
    <xf numFmtId="0" fontId="6" fillId="0" borderId="16" xfId="0" applyFont="1" applyBorder="1" applyAlignment="1" quotePrefix="1">
      <alignment horizontal="center"/>
    </xf>
    <xf numFmtId="0" fontId="6" fillId="0" borderId="16" xfId="0" applyFont="1" applyBorder="1" applyAlignment="1">
      <alignment horizontal="center"/>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5" fillId="0" borderId="46" xfId="0" applyFont="1" applyBorder="1" applyAlignment="1">
      <alignment horizontal="center" vertical="center" textRotation="255"/>
    </xf>
    <xf numFmtId="0" fontId="5" fillId="0" borderId="136" xfId="0" applyFont="1" applyBorder="1" applyAlignment="1">
      <alignment horizontal="center" vertical="center" textRotation="255"/>
    </xf>
    <xf numFmtId="0" fontId="10" fillId="0" borderId="47" xfId="0" applyFont="1" applyBorder="1" applyAlignment="1">
      <alignment horizontal="center" vertical="center"/>
    </xf>
    <xf numFmtId="0" fontId="11" fillId="0" borderId="47" xfId="0" applyFont="1" applyBorder="1" applyAlignment="1">
      <alignment vertical="center"/>
    </xf>
    <xf numFmtId="0" fontId="12" fillId="37" borderId="51" xfId="0" applyFont="1" applyFill="1" applyBorder="1" applyAlignment="1">
      <alignment horizontal="center" vertical="center" textRotation="255"/>
    </xf>
    <xf numFmtId="0" fontId="12" fillId="37" borderId="59" xfId="0" applyFont="1" applyFill="1" applyBorder="1" applyAlignment="1">
      <alignment horizontal="center" vertical="center" textRotation="255"/>
    </xf>
    <xf numFmtId="0" fontId="12" fillId="37" borderId="60" xfId="0" applyFont="1" applyFill="1" applyBorder="1" applyAlignment="1">
      <alignment horizontal="center" vertical="center" textRotation="255"/>
    </xf>
    <xf numFmtId="0" fontId="12" fillId="37" borderId="54" xfId="0" applyFont="1" applyFill="1" applyBorder="1" applyAlignment="1">
      <alignment horizontal="center" vertical="center" textRotation="255"/>
    </xf>
    <xf numFmtId="0" fontId="12" fillId="37" borderId="13" xfId="0" applyFont="1" applyFill="1" applyBorder="1" applyAlignment="1">
      <alignment horizontal="center" vertical="center" textRotation="255"/>
    </xf>
    <xf numFmtId="0" fontId="12" fillId="37" borderId="14" xfId="0" applyFont="1" applyFill="1" applyBorder="1" applyAlignment="1">
      <alignment horizontal="center" vertical="center" textRotation="255"/>
    </xf>
    <xf numFmtId="0" fontId="5" fillId="0" borderId="144" xfId="0" applyFont="1" applyBorder="1" applyAlignment="1">
      <alignment horizontal="center" vertical="center"/>
    </xf>
    <xf numFmtId="0" fontId="0" fillId="0" borderId="144" xfId="0" applyBorder="1" applyAlignment="1">
      <alignment vertical="center"/>
    </xf>
    <xf numFmtId="0" fontId="6" fillId="0" borderId="143" xfId="0" applyFont="1" applyBorder="1" applyAlignment="1">
      <alignment horizontal="distributed" vertical="center"/>
    </xf>
    <xf numFmtId="0" fontId="17" fillId="0" borderId="0" xfId="0" applyFont="1" applyBorder="1" applyAlignment="1">
      <alignment horizontal="center" vertical="center"/>
    </xf>
    <xf numFmtId="0" fontId="17" fillId="0" borderId="3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35</xdr:row>
      <xdr:rowOff>19050</xdr:rowOff>
    </xdr:from>
    <xdr:to>
      <xdr:col>7</xdr:col>
      <xdr:colOff>0</xdr:colOff>
      <xdr:row>42</xdr:row>
      <xdr:rowOff>0</xdr:rowOff>
    </xdr:to>
    <xdr:sp>
      <xdr:nvSpPr>
        <xdr:cNvPr id="1" name="Line 1"/>
        <xdr:cNvSpPr>
          <a:spLocks/>
        </xdr:cNvSpPr>
      </xdr:nvSpPr>
      <xdr:spPr>
        <a:xfrm>
          <a:off x="4438650" y="8020050"/>
          <a:ext cx="0" cy="1581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37</xdr:row>
      <xdr:rowOff>66675</xdr:rowOff>
    </xdr:from>
    <xdr:to>
      <xdr:col>7</xdr:col>
      <xdr:colOff>276225</xdr:colOff>
      <xdr:row>39</xdr:row>
      <xdr:rowOff>85725</xdr:rowOff>
    </xdr:to>
    <xdr:sp>
      <xdr:nvSpPr>
        <xdr:cNvPr id="2" name="Oval 2"/>
        <xdr:cNvSpPr>
          <a:spLocks/>
        </xdr:cNvSpPr>
      </xdr:nvSpPr>
      <xdr:spPr>
        <a:xfrm>
          <a:off x="4171950" y="8524875"/>
          <a:ext cx="542925" cy="476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37</xdr:row>
      <xdr:rowOff>123825</xdr:rowOff>
    </xdr:from>
    <xdr:to>
      <xdr:col>4</xdr:col>
      <xdr:colOff>266700</xdr:colOff>
      <xdr:row>37</xdr:row>
      <xdr:rowOff>123825</xdr:rowOff>
    </xdr:to>
    <xdr:sp>
      <xdr:nvSpPr>
        <xdr:cNvPr id="3" name="Line 6"/>
        <xdr:cNvSpPr>
          <a:spLocks/>
        </xdr:cNvSpPr>
      </xdr:nvSpPr>
      <xdr:spPr>
        <a:xfrm>
          <a:off x="2457450" y="858202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37</xdr:row>
      <xdr:rowOff>123825</xdr:rowOff>
    </xdr:from>
    <xdr:to>
      <xdr:col>4</xdr:col>
      <xdr:colOff>266700</xdr:colOff>
      <xdr:row>39</xdr:row>
      <xdr:rowOff>76200</xdr:rowOff>
    </xdr:to>
    <xdr:sp>
      <xdr:nvSpPr>
        <xdr:cNvPr id="4" name="Line 7"/>
        <xdr:cNvSpPr>
          <a:spLocks/>
        </xdr:cNvSpPr>
      </xdr:nvSpPr>
      <xdr:spPr>
        <a:xfrm>
          <a:off x="2676525" y="858202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39</xdr:row>
      <xdr:rowOff>95250</xdr:rowOff>
    </xdr:from>
    <xdr:to>
      <xdr:col>4</xdr:col>
      <xdr:colOff>266700</xdr:colOff>
      <xdr:row>39</xdr:row>
      <xdr:rowOff>95250</xdr:rowOff>
    </xdr:to>
    <xdr:sp>
      <xdr:nvSpPr>
        <xdr:cNvPr id="5" name="Line 8"/>
        <xdr:cNvSpPr>
          <a:spLocks/>
        </xdr:cNvSpPr>
      </xdr:nvSpPr>
      <xdr:spPr>
        <a:xfrm>
          <a:off x="2409825" y="901065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390525</xdr:colOff>
      <xdr:row>34</xdr:row>
      <xdr:rowOff>209550</xdr:rowOff>
    </xdr:from>
    <xdr:to>
      <xdr:col>7</xdr:col>
      <xdr:colOff>400050</xdr:colOff>
      <xdr:row>37</xdr:row>
      <xdr:rowOff>142875</xdr:rowOff>
    </xdr:to>
    <xdr:sp>
      <xdr:nvSpPr>
        <xdr:cNvPr id="6" name="Line 9"/>
        <xdr:cNvSpPr>
          <a:spLocks/>
        </xdr:cNvSpPr>
      </xdr:nvSpPr>
      <xdr:spPr>
        <a:xfrm>
          <a:off x="4829175" y="7981950"/>
          <a:ext cx="9525"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352425</xdr:colOff>
      <xdr:row>37</xdr:row>
      <xdr:rowOff>104775</xdr:rowOff>
    </xdr:from>
    <xdr:to>
      <xdr:col>9</xdr:col>
      <xdr:colOff>419100</xdr:colOff>
      <xdr:row>37</xdr:row>
      <xdr:rowOff>104775</xdr:rowOff>
    </xdr:to>
    <xdr:sp>
      <xdr:nvSpPr>
        <xdr:cNvPr id="7" name="Line 10"/>
        <xdr:cNvSpPr>
          <a:spLocks/>
        </xdr:cNvSpPr>
      </xdr:nvSpPr>
      <xdr:spPr>
        <a:xfrm>
          <a:off x="4791075" y="8562975"/>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371475</xdr:colOff>
      <xdr:row>34</xdr:row>
      <xdr:rowOff>200025</xdr:rowOff>
    </xdr:from>
    <xdr:to>
      <xdr:col>9</xdr:col>
      <xdr:colOff>390525</xdr:colOff>
      <xdr:row>37</xdr:row>
      <xdr:rowOff>133350</xdr:rowOff>
    </xdr:to>
    <xdr:sp>
      <xdr:nvSpPr>
        <xdr:cNvPr id="8" name="Line 11"/>
        <xdr:cNvSpPr>
          <a:spLocks/>
        </xdr:cNvSpPr>
      </xdr:nvSpPr>
      <xdr:spPr>
        <a:xfrm flipH="1">
          <a:off x="6162675" y="7972425"/>
          <a:ext cx="1905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409575</xdr:colOff>
      <xdr:row>39</xdr:row>
      <xdr:rowOff>38100</xdr:rowOff>
    </xdr:from>
    <xdr:to>
      <xdr:col>7</xdr:col>
      <xdr:colOff>409575</xdr:colOff>
      <xdr:row>42</xdr:row>
      <xdr:rowOff>19050</xdr:rowOff>
    </xdr:to>
    <xdr:sp>
      <xdr:nvSpPr>
        <xdr:cNvPr id="9" name="Line 13"/>
        <xdr:cNvSpPr>
          <a:spLocks/>
        </xdr:cNvSpPr>
      </xdr:nvSpPr>
      <xdr:spPr>
        <a:xfrm>
          <a:off x="4848225" y="8953500"/>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438150</xdr:colOff>
      <xdr:row>39</xdr:row>
      <xdr:rowOff>38100</xdr:rowOff>
    </xdr:from>
    <xdr:to>
      <xdr:col>9</xdr:col>
      <xdr:colOff>419100</xdr:colOff>
      <xdr:row>39</xdr:row>
      <xdr:rowOff>38100</xdr:rowOff>
    </xdr:to>
    <xdr:sp>
      <xdr:nvSpPr>
        <xdr:cNvPr id="10" name="Line 14"/>
        <xdr:cNvSpPr>
          <a:spLocks/>
        </xdr:cNvSpPr>
      </xdr:nvSpPr>
      <xdr:spPr>
        <a:xfrm>
          <a:off x="4876800" y="8953500"/>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39</xdr:row>
      <xdr:rowOff>38100</xdr:rowOff>
    </xdr:from>
    <xdr:to>
      <xdr:col>9</xdr:col>
      <xdr:colOff>400050</xdr:colOff>
      <xdr:row>42</xdr:row>
      <xdr:rowOff>9525</xdr:rowOff>
    </xdr:to>
    <xdr:sp>
      <xdr:nvSpPr>
        <xdr:cNvPr id="11" name="Line 17"/>
        <xdr:cNvSpPr>
          <a:spLocks/>
        </xdr:cNvSpPr>
      </xdr:nvSpPr>
      <xdr:spPr>
        <a:xfrm>
          <a:off x="6191250" y="8953500"/>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400050</xdr:colOff>
      <xdr:row>37</xdr:row>
      <xdr:rowOff>142875</xdr:rowOff>
    </xdr:from>
    <xdr:to>
      <xdr:col>7</xdr:col>
      <xdr:colOff>257175</xdr:colOff>
      <xdr:row>39</xdr:row>
      <xdr:rowOff>9525</xdr:rowOff>
    </xdr:to>
    <xdr:sp>
      <xdr:nvSpPr>
        <xdr:cNvPr id="12" name="Oval 18"/>
        <xdr:cNvSpPr>
          <a:spLocks/>
        </xdr:cNvSpPr>
      </xdr:nvSpPr>
      <xdr:spPr>
        <a:xfrm>
          <a:off x="4162425" y="8601075"/>
          <a:ext cx="53340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34</xdr:row>
      <xdr:rowOff>180975</xdr:rowOff>
    </xdr:from>
    <xdr:to>
      <xdr:col>11</xdr:col>
      <xdr:colOff>28575</xdr:colOff>
      <xdr:row>41</xdr:row>
      <xdr:rowOff>9525</xdr:rowOff>
    </xdr:to>
    <xdr:sp>
      <xdr:nvSpPr>
        <xdr:cNvPr id="13" name="Line 19"/>
        <xdr:cNvSpPr>
          <a:spLocks/>
        </xdr:cNvSpPr>
      </xdr:nvSpPr>
      <xdr:spPr>
        <a:xfrm>
          <a:off x="7172325" y="7953375"/>
          <a:ext cx="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485775</xdr:colOff>
      <xdr:row>43</xdr:row>
      <xdr:rowOff>161925</xdr:rowOff>
    </xdr:from>
    <xdr:to>
      <xdr:col>12</xdr:col>
      <xdr:colOff>247650</xdr:colOff>
      <xdr:row>43</xdr:row>
      <xdr:rowOff>161925</xdr:rowOff>
    </xdr:to>
    <xdr:sp>
      <xdr:nvSpPr>
        <xdr:cNvPr id="14" name="Line 20"/>
        <xdr:cNvSpPr>
          <a:spLocks/>
        </xdr:cNvSpPr>
      </xdr:nvSpPr>
      <xdr:spPr>
        <a:xfrm flipH="1">
          <a:off x="2895600" y="9991725"/>
          <a:ext cx="5172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34</xdr:row>
      <xdr:rowOff>142875</xdr:rowOff>
    </xdr:from>
    <xdr:to>
      <xdr:col>2</xdr:col>
      <xdr:colOff>352425</xdr:colOff>
      <xdr:row>35</xdr:row>
      <xdr:rowOff>57150</xdr:rowOff>
    </xdr:to>
    <xdr:sp>
      <xdr:nvSpPr>
        <xdr:cNvPr id="15" name="Rectangle 21"/>
        <xdr:cNvSpPr>
          <a:spLocks/>
        </xdr:cNvSpPr>
      </xdr:nvSpPr>
      <xdr:spPr>
        <a:xfrm>
          <a:off x="1390650" y="7915275"/>
          <a:ext cx="31432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647700</xdr:colOff>
      <xdr:row>36</xdr:row>
      <xdr:rowOff>9525</xdr:rowOff>
    </xdr:from>
    <xdr:to>
      <xdr:col>2</xdr:col>
      <xdr:colOff>9525</xdr:colOff>
      <xdr:row>41</xdr:row>
      <xdr:rowOff>95250</xdr:rowOff>
    </xdr:to>
    <xdr:sp>
      <xdr:nvSpPr>
        <xdr:cNvPr id="16" name="Rectangle 22"/>
        <xdr:cNvSpPr>
          <a:spLocks/>
        </xdr:cNvSpPr>
      </xdr:nvSpPr>
      <xdr:spPr>
        <a:xfrm>
          <a:off x="647700" y="8239125"/>
          <a:ext cx="714375" cy="1228725"/>
        </a:xfrm>
        <a:prstGeom prst="rect">
          <a:avLst/>
        </a:prstGeom>
        <a:solidFill>
          <a:srgbClr val="FFFFFF"/>
        </a:solidFill>
        <a:ln w="9525" cmpd="sng">
          <a:solidFill>
            <a:srgbClr val="000000"/>
          </a:solidFill>
          <a:headEnd type="none"/>
          <a:tailEnd type="none"/>
        </a:ln>
      </xdr:spPr>
      <xdr:txBody>
        <a:bodyPr vertOverflow="clip" wrap="square" lIns="27432" tIns="18288" rIns="0" bIns="0" vert="wordArtVertRtl"/>
        <a:p>
          <a:pPr algn="ctr">
            <a:defRPr/>
          </a:pPr>
          <a:r>
            <a:rPr lang="en-US" cap="none" sz="1100" b="0" i="0" u="none" baseline="0">
              <a:solidFill>
                <a:srgbClr val="000000"/>
              </a:solidFill>
              <a:latin typeface="ＭＳ Ｐゴシック"/>
              <a:ea typeface="ＭＳ Ｐゴシック"/>
              <a:cs typeface="ＭＳ Ｐゴシック"/>
            </a:rPr>
            <a:t>　ドッグラン</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266700</xdr:colOff>
      <xdr:row>35</xdr:row>
      <xdr:rowOff>9525</xdr:rowOff>
    </xdr:from>
    <xdr:to>
      <xdr:col>6</xdr:col>
      <xdr:colOff>276225</xdr:colOff>
      <xdr:row>37</xdr:row>
      <xdr:rowOff>171450</xdr:rowOff>
    </xdr:to>
    <xdr:sp>
      <xdr:nvSpPr>
        <xdr:cNvPr id="17" name="直線コネクタ 2"/>
        <xdr:cNvSpPr>
          <a:spLocks/>
        </xdr:cNvSpPr>
      </xdr:nvSpPr>
      <xdr:spPr>
        <a:xfrm>
          <a:off x="4029075" y="8010525"/>
          <a:ext cx="952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457200</xdr:colOff>
      <xdr:row>34</xdr:row>
      <xdr:rowOff>180975</xdr:rowOff>
    </xdr:from>
    <xdr:to>
      <xdr:col>4</xdr:col>
      <xdr:colOff>466725</xdr:colOff>
      <xdr:row>38</xdr:row>
      <xdr:rowOff>0</xdr:rowOff>
    </xdr:to>
    <xdr:sp>
      <xdr:nvSpPr>
        <xdr:cNvPr id="18" name="直線コネクタ 4"/>
        <xdr:cNvSpPr>
          <a:spLocks/>
        </xdr:cNvSpPr>
      </xdr:nvSpPr>
      <xdr:spPr>
        <a:xfrm flipH="1">
          <a:off x="2867025" y="7953375"/>
          <a:ext cx="9525"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476250</xdr:colOff>
      <xdr:row>38</xdr:row>
      <xdr:rowOff>9525</xdr:rowOff>
    </xdr:from>
    <xdr:to>
      <xdr:col>6</xdr:col>
      <xdr:colOff>285750</xdr:colOff>
      <xdr:row>38</xdr:row>
      <xdr:rowOff>19050</xdr:rowOff>
    </xdr:to>
    <xdr:sp>
      <xdr:nvSpPr>
        <xdr:cNvPr id="19" name="直線コネクタ 7"/>
        <xdr:cNvSpPr>
          <a:spLocks/>
        </xdr:cNvSpPr>
      </xdr:nvSpPr>
      <xdr:spPr>
        <a:xfrm>
          <a:off x="2886075" y="8696325"/>
          <a:ext cx="1162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9525</xdr:rowOff>
    </xdr:from>
    <xdr:to>
      <xdr:col>2</xdr:col>
      <xdr:colOff>352425</xdr:colOff>
      <xdr:row>3</xdr:row>
      <xdr:rowOff>76200</xdr:rowOff>
    </xdr:to>
    <xdr:sp>
      <xdr:nvSpPr>
        <xdr:cNvPr id="1" name="Text Box 1"/>
        <xdr:cNvSpPr txBox="1">
          <a:spLocks noChangeArrowheads="1"/>
        </xdr:cNvSpPr>
      </xdr:nvSpPr>
      <xdr:spPr>
        <a:xfrm>
          <a:off x="581025" y="542925"/>
          <a:ext cx="514350" cy="23812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チーム名</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85725</xdr:colOff>
      <xdr:row>3</xdr:row>
      <xdr:rowOff>142875</xdr:rowOff>
    </xdr:from>
    <xdr:to>
      <xdr:col>2</xdr:col>
      <xdr:colOff>171450</xdr:colOff>
      <xdr:row>4</xdr:row>
      <xdr:rowOff>152400</xdr:rowOff>
    </xdr:to>
    <xdr:sp>
      <xdr:nvSpPr>
        <xdr:cNvPr id="2" name="Text Box 2"/>
        <xdr:cNvSpPr txBox="1">
          <a:spLocks noChangeArrowheads="1"/>
        </xdr:cNvSpPr>
      </xdr:nvSpPr>
      <xdr:spPr>
        <a:xfrm>
          <a:off x="85725" y="847725"/>
          <a:ext cx="8286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チーム名</a:t>
          </a:r>
        </a:p>
      </xdr:txBody>
    </xdr:sp>
    <xdr:clientData/>
  </xdr:twoCellAnchor>
  <xdr:twoCellAnchor>
    <xdr:from>
      <xdr:col>1</xdr:col>
      <xdr:colOff>209550</xdr:colOff>
      <xdr:row>21</xdr:row>
      <xdr:rowOff>9525</xdr:rowOff>
    </xdr:from>
    <xdr:to>
      <xdr:col>2</xdr:col>
      <xdr:colOff>352425</xdr:colOff>
      <xdr:row>22</xdr:row>
      <xdr:rowOff>85725</xdr:rowOff>
    </xdr:to>
    <xdr:sp>
      <xdr:nvSpPr>
        <xdr:cNvPr id="3" name="Text Box 3"/>
        <xdr:cNvSpPr txBox="1">
          <a:spLocks noChangeArrowheads="1"/>
        </xdr:cNvSpPr>
      </xdr:nvSpPr>
      <xdr:spPr>
        <a:xfrm>
          <a:off x="581025" y="4905375"/>
          <a:ext cx="514350" cy="2571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チーム名</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85725</xdr:colOff>
      <xdr:row>22</xdr:row>
      <xdr:rowOff>152400</xdr:rowOff>
    </xdr:from>
    <xdr:to>
      <xdr:col>2</xdr:col>
      <xdr:colOff>171450</xdr:colOff>
      <xdr:row>23</xdr:row>
      <xdr:rowOff>142875</xdr:rowOff>
    </xdr:to>
    <xdr:sp>
      <xdr:nvSpPr>
        <xdr:cNvPr id="4" name="Text Box 4"/>
        <xdr:cNvSpPr txBox="1">
          <a:spLocks noChangeArrowheads="1"/>
        </xdr:cNvSpPr>
      </xdr:nvSpPr>
      <xdr:spPr>
        <a:xfrm>
          <a:off x="85725" y="5229225"/>
          <a:ext cx="8286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チーム名</a:t>
          </a:r>
        </a:p>
      </xdr:txBody>
    </xdr:sp>
    <xdr:clientData/>
  </xdr:twoCellAnchor>
  <xdr:twoCellAnchor>
    <xdr:from>
      <xdr:col>1</xdr:col>
      <xdr:colOff>209550</xdr:colOff>
      <xdr:row>40</xdr:row>
      <xdr:rowOff>9525</xdr:rowOff>
    </xdr:from>
    <xdr:to>
      <xdr:col>2</xdr:col>
      <xdr:colOff>352425</xdr:colOff>
      <xdr:row>41</xdr:row>
      <xdr:rowOff>85725</xdr:rowOff>
    </xdr:to>
    <xdr:sp>
      <xdr:nvSpPr>
        <xdr:cNvPr id="5" name="Text Box 3"/>
        <xdr:cNvSpPr txBox="1">
          <a:spLocks noChangeArrowheads="1"/>
        </xdr:cNvSpPr>
      </xdr:nvSpPr>
      <xdr:spPr>
        <a:xfrm>
          <a:off x="581025" y="9296400"/>
          <a:ext cx="514350" cy="2476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チーム名</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85725</xdr:colOff>
      <xdr:row>41</xdr:row>
      <xdr:rowOff>152400</xdr:rowOff>
    </xdr:from>
    <xdr:to>
      <xdr:col>2</xdr:col>
      <xdr:colOff>171450</xdr:colOff>
      <xdr:row>42</xdr:row>
      <xdr:rowOff>142875</xdr:rowOff>
    </xdr:to>
    <xdr:sp>
      <xdr:nvSpPr>
        <xdr:cNvPr id="6" name="Text Box 4"/>
        <xdr:cNvSpPr txBox="1">
          <a:spLocks noChangeArrowheads="1"/>
        </xdr:cNvSpPr>
      </xdr:nvSpPr>
      <xdr:spPr>
        <a:xfrm>
          <a:off x="85725" y="9610725"/>
          <a:ext cx="8286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チーム名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L45"/>
  <sheetViews>
    <sheetView zoomScalePageLayoutView="0" workbookViewId="0" topLeftCell="A1">
      <selection activeCell="H33" sqref="H33"/>
    </sheetView>
  </sheetViews>
  <sheetFormatPr defaultColWidth="8.875" defaultRowHeight="18" customHeight="1"/>
  <cols>
    <col min="1" max="3" width="8.875" style="32" customWidth="1"/>
    <col min="4" max="4" width="5.00390625" style="32" customWidth="1"/>
    <col min="5" max="16384" width="8.875" style="32" customWidth="1"/>
  </cols>
  <sheetData>
    <row r="2" spans="2:7" ht="18" customHeight="1">
      <c r="B2" s="14" t="s">
        <v>106</v>
      </c>
      <c r="C2" s="46"/>
      <c r="D2" s="46"/>
      <c r="E2" s="46"/>
      <c r="F2" s="46"/>
      <c r="G2" s="46"/>
    </row>
    <row r="4" spans="1:6" ht="18" customHeight="1">
      <c r="A4" s="32">
        <v>1</v>
      </c>
      <c r="B4" s="32" t="s">
        <v>7</v>
      </c>
      <c r="C4" s="33" t="s">
        <v>93</v>
      </c>
      <c r="F4" s="32" t="s">
        <v>39</v>
      </c>
    </row>
    <row r="5" ht="18" customHeight="1">
      <c r="F5" s="32" t="s">
        <v>8</v>
      </c>
    </row>
    <row r="6" ht="18" customHeight="1">
      <c r="F6" s="32" t="s">
        <v>9</v>
      </c>
    </row>
    <row r="7" spans="1:3" ht="18" customHeight="1">
      <c r="A7" s="32">
        <v>2</v>
      </c>
      <c r="B7" s="32" t="s">
        <v>10</v>
      </c>
      <c r="C7" s="32" t="s">
        <v>11</v>
      </c>
    </row>
    <row r="8" spans="1:3" ht="18" customHeight="1">
      <c r="A8" s="32">
        <v>3</v>
      </c>
      <c r="B8" s="32" t="s">
        <v>12</v>
      </c>
      <c r="C8" s="32" t="s">
        <v>13</v>
      </c>
    </row>
    <row r="9" ht="18" customHeight="1">
      <c r="C9" s="32" t="s">
        <v>14</v>
      </c>
    </row>
    <row r="10" ht="18" customHeight="1">
      <c r="C10" s="32" t="s">
        <v>15</v>
      </c>
    </row>
    <row r="11" spans="1:3" ht="18" customHeight="1">
      <c r="A11" s="32">
        <v>4</v>
      </c>
      <c r="B11" s="32" t="s">
        <v>17</v>
      </c>
      <c r="C11" s="32" t="s">
        <v>16</v>
      </c>
    </row>
    <row r="12" spans="1:3" ht="18" customHeight="1">
      <c r="A12" s="32">
        <v>5</v>
      </c>
      <c r="B12" s="32" t="s">
        <v>20</v>
      </c>
      <c r="C12" s="32" t="s">
        <v>52</v>
      </c>
    </row>
    <row r="13" spans="1:3" ht="18" customHeight="1">
      <c r="A13" s="32">
        <v>6</v>
      </c>
      <c r="B13" s="32" t="s">
        <v>18</v>
      </c>
      <c r="C13" s="32" t="s">
        <v>94</v>
      </c>
    </row>
    <row r="14" ht="18" customHeight="1">
      <c r="C14" s="32" t="s">
        <v>19</v>
      </c>
    </row>
    <row r="15" ht="18" customHeight="1">
      <c r="C15" s="32" t="s">
        <v>95</v>
      </c>
    </row>
    <row r="16" ht="18" customHeight="1">
      <c r="C16" s="32" t="s">
        <v>96</v>
      </c>
    </row>
    <row r="17" ht="18" customHeight="1">
      <c r="C17" s="32" t="s">
        <v>21</v>
      </c>
    </row>
    <row r="18" ht="18" customHeight="1">
      <c r="C18" s="32" t="s">
        <v>22</v>
      </c>
    </row>
    <row r="19" ht="18" customHeight="1">
      <c r="C19" s="32" t="s">
        <v>102</v>
      </c>
    </row>
    <row r="20" ht="18" customHeight="1">
      <c r="C20" s="32" t="s">
        <v>53</v>
      </c>
    </row>
    <row r="21" ht="18" customHeight="1">
      <c r="C21" s="32" t="s">
        <v>23</v>
      </c>
    </row>
    <row r="22" ht="18" customHeight="1">
      <c r="C22" s="32" t="s">
        <v>103</v>
      </c>
    </row>
    <row r="23" ht="18" customHeight="1">
      <c r="C23" s="32" t="s">
        <v>104</v>
      </c>
    </row>
    <row r="24" ht="18" customHeight="1">
      <c r="C24" s="32" t="s">
        <v>105</v>
      </c>
    </row>
    <row r="25" ht="18" customHeight="1">
      <c r="C25" s="32" t="s">
        <v>24</v>
      </c>
    </row>
    <row r="26" ht="18" customHeight="1">
      <c r="C26" s="32" t="s">
        <v>25</v>
      </c>
    </row>
    <row r="27" spans="1:6" ht="18" customHeight="1">
      <c r="A27" s="32">
        <v>7</v>
      </c>
      <c r="B27" s="32" t="s">
        <v>26</v>
      </c>
      <c r="C27" s="34" t="s">
        <v>27</v>
      </c>
      <c r="D27" s="34"/>
      <c r="E27" s="34"/>
      <c r="F27" s="34"/>
    </row>
    <row r="28" ht="18" customHeight="1">
      <c r="C28" s="32" t="s">
        <v>28</v>
      </c>
    </row>
    <row r="29" ht="18" customHeight="1">
      <c r="C29" s="34" t="s">
        <v>108</v>
      </c>
    </row>
    <row r="31" ht="18" customHeight="1">
      <c r="B31" s="32" t="s">
        <v>40</v>
      </c>
    </row>
    <row r="32" ht="18" customHeight="1">
      <c r="H32" s="32" t="s">
        <v>110</v>
      </c>
    </row>
    <row r="34" spans="3:11" ht="18" customHeight="1">
      <c r="C34" s="32" t="s">
        <v>41</v>
      </c>
      <c r="K34" s="32" t="s">
        <v>30</v>
      </c>
    </row>
    <row r="35" ht="18" customHeight="1" thickBot="1"/>
    <row r="36" spans="5:10" ht="18" customHeight="1">
      <c r="E36" s="35"/>
      <c r="F36" s="36"/>
      <c r="G36" s="36"/>
      <c r="H36" s="36"/>
      <c r="I36" s="36"/>
      <c r="J36" s="37"/>
    </row>
    <row r="37" spans="3:10" ht="18" customHeight="1">
      <c r="C37" s="63" t="s">
        <v>59</v>
      </c>
      <c r="E37" s="38"/>
      <c r="F37" s="39" t="s">
        <v>101</v>
      </c>
      <c r="G37" s="39"/>
      <c r="H37" s="39"/>
      <c r="I37" s="39" t="s">
        <v>100</v>
      </c>
      <c r="J37" s="40"/>
    </row>
    <row r="38" spans="3:10" ht="18" customHeight="1">
      <c r="C38" s="63"/>
      <c r="E38" s="38"/>
      <c r="F38" s="39"/>
      <c r="G38" s="39"/>
      <c r="H38" s="39"/>
      <c r="I38" s="39"/>
      <c r="J38" s="40"/>
    </row>
    <row r="39" spans="3:10" ht="18" customHeight="1">
      <c r="C39" s="63"/>
      <c r="E39" s="38"/>
      <c r="F39" s="39"/>
      <c r="G39" s="41" t="s">
        <v>97</v>
      </c>
      <c r="H39" s="42" t="s">
        <v>98</v>
      </c>
      <c r="I39" s="39"/>
      <c r="J39" s="40"/>
    </row>
    <row r="40" spans="3:10" ht="18" customHeight="1">
      <c r="C40" s="63"/>
      <c r="E40" s="38"/>
      <c r="F40" s="39"/>
      <c r="G40" s="39"/>
      <c r="H40" s="39"/>
      <c r="I40" s="39"/>
      <c r="J40" s="40"/>
    </row>
    <row r="41" spans="3:10" ht="18" customHeight="1">
      <c r="C41" s="63"/>
      <c r="E41" s="38"/>
      <c r="F41" s="39"/>
      <c r="G41" s="39"/>
      <c r="H41" s="39"/>
      <c r="I41" s="39" t="s">
        <v>99</v>
      </c>
      <c r="J41" s="40"/>
    </row>
    <row r="42" spans="3:10" ht="18" customHeight="1" thickBot="1">
      <c r="C42" s="63"/>
      <c r="E42" s="43"/>
      <c r="F42" s="44"/>
      <c r="G42" s="44"/>
      <c r="H42" s="44"/>
      <c r="I42" s="44"/>
      <c r="J42" s="45"/>
    </row>
    <row r="43" ht="18" customHeight="1">
      <c r="C43" s="63"/>
    </row>
    <row r="44" ht="18" customHeight="1">
      <c r="E44" s="32" t="s">
        <v>29</v>
      </c>
    </row>
    <row r="45" ht="18" customHeight="1">
      <c r="L45" s="32" t="s">
        <v>31</v>
      </c>
    </row>
  </sheetData>
  <sheetProtection/>
  <mergeCells count="1">
    <mergeCell ref="C37:C43"/>
  </mergeCells>
  <printOptions/>
  <pageMargins left="0.7874015748031497" right="0.32" top="0.1968503937007874" bottom="0.1968503937007874" header="0.31496062992125984" footer="0.2362204724409449"/>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2:BC58"/>
  <sheetViews>
    <sheetView tabSelected="1" zoomScale="70" zoomScaleNormal="70" zoomScalePageLayoutView="0" workbookViewId="0" topLeftCell="A16">
      <selection activeCell="AP31" sqref="AP31:AS32"/>
    </sheetView>
  </sheetViews>
  <sheetFormatPr defaultColWidth="4.875" defaultRowHeight="21" customHeight="1"/>
  <cols>
    <col min="1" max="28" width="4.875" style="0" customWidth="1"/>
    <col min="29" max="29" width="1.625" style="0" customWidth="1"/>
    <col min="30" max="30" width="4.00390625" style="2" customWidth="1"/>
    <col min="31" max="31" width="2.75390625" style="0" customWidth="1"/>
    <col min="32" max="32" width="4.875" style="0" customWidth="1"/>
    <col min="33" max="33" width="2.75390625" style="0" customWidth="1"/>
    <col min="34" max="34" width="1.25" style="0" customWidth="1"/>
    <col min="35" max="35" width="2.50390625" style="0" customWidth="1"/>
    <col min="36" max="36" width="4.875" style="0" customWidth="1"/>
    <col min="37" max="37" width="2.875" style="0" customWidth="1"/>
    <col min="38" max="38" width="3.00390625" style="0" bestFit="1" customWidth="1"/>
    <col min="39" max="39" width="2.25390625" style="0" customWidth="1"/>
    <col min="40" max="40" width="4.875" style="0" customWidth="1"/>
    <col min="41" max="41" width="3.25390625" style="0" customWidth="1"/>
    <col min="42" max="42" width="2.00390625" style="0" customWidth="1"/>
    <col min="43" max="43" width="4.875" style="0" customWidth="1"/>
    <col min="44" max="44" width="3.125" style="0" customWidth="1"/>
    <col min="45" max="45" width="3.00390625" style="0" bestFit="1" customWidth="1"/>
    <col min="46" max="46" width="2.75390625" style="0" customWidth="1"/>
    <col min="47" max="47" width="4.875" style="0" customWidth="1"/>
    <col min="48" max="48" width="3.125" style="0" customWidth="1"/>
    <col min="49" max="49" width="2.00390625" style="0" customWidth="1"/>
    <col min="50" max="50" width="4.875" style="0" customWidth="1"/>
    <col min="51" max="51" width="3.25390625" style="0" customWidth="1"/>
    <col min="52" max="52" width="3.00390625" style="0" bestFit="1" customWidth="1"/>
    <col min="53" max="53" width="3.25390625" style="0" customWidth="1"/>
    <col min="54" max="54" width="4.875" style="0" customWidth="1"/>
    <col min="55" max="55" width="3.75390625" style="0" customWidth="1"/>
  </cols>
  <sheetData>
    <row r="1" ht="21" customHeight="1" thickBot="1"/>
    <row r="2" spans="1:55" ht="21" customHeight="1" thickBot="1">
      <c r="A2" s="193" t="s">
        <v>89</v>
      </c>
      <c r="B2" s="194"/>
      <c r="C2" s="194"/>
      <c r="D2" s="194"/>
      <c r="E2" s="194"/>
      <c r="F2" s="194"/>
      <c r="G2" s="194"/>
      <c r="H2" s="194"/>
      <c r="I2" s="194"/>
      <c r="J2" s="194"/>
      <c r="K2" s="194"/>
      <c r="L2" s="194"/>
      <c r="M2" s="194"/>
      <c r="N2" s="194"/>
      <c r="O2" s="194"/>
      <c r="P2" s="194"/>
      <c r="Q2" s="194"/>
      <c r="R2" s="194"/>
      <c r="S2" s="193"/>
      <c r="T2" s="193"/>
      <c r="U2" s="193"/>
      <c r="V2" s="193"/>
      <c r="W2" s="193"/>
      <c r="X2" s="193"/>
      <c r="Y2" s="193"/>
      <c r="Z2" s="193"/>
      <c r="AA2" s="1"/>
      <c r="AB2" s="1"/>
      <c r="AC2" s="1"/>
      <c r="AD2" s="280" t="s">
        <v>56</v>
      </c>
      <c r="AE2" s="86"/>
      <c r="AF2" s="86"/>
      <c r="AG2" s="86"/>
      <c r="AH2" s="281"/>
      <c r="AI2" s="282" t="s">
        <v>37</v>
      </c>
      <c r="AJ2" s="283"/>
      <c r="AK2" s="283"/>
      <c r="AL2" s="283"/>
      <c r="AM2" s="283"/>
      <c r="AN2" s="283"/>
      <c r="AO2" s="284"/>
      <c r="AP2" s="86" t="s">
        <v>38</v>
      </c>
      <c r="AQ2" s="86"/>
      <c r="AR2" s="86"/>
      <c r="AS2" s="86"/>
      <c r="AT2" s="86"/>
      <c r="AU2" s="86"/>
      <c r="AV2" s="281"/>
      <c r="AW2" s="86" t="s">
        <v>86</v>
      </c>
      <c r="AX2" s="86"/>
      <c r="AY2" s="86"/>
      <c r="AZ2" s="86"/>
      <c r="BA2" s="86"/>
      <c r="BB2" s="86"/>
      <c r="BC2" s="87"/>
    </row>
    <row r="3" spans="1:55" ht="13.5">
      <c r="A3" s="195"/>
      <c r="B3" s="196"/>
      <c r="C3" s="196"/>
      <c r="D3" s="184" t="str">
        <f>A6</f>
        <v>新浜Ａ</v>
      </c>
      <c r="E3" s="184"/>
      <c r="F3" s="184"/>
      <c r="G3" s="184" t="str">
        <f>A9</f>
        <v>法典Ａ</v>
      </c>
      <c r="H3" s="184"/>
      <c r="I3" s="184"/>
      <c r="J3" s="184" t="str">
        <f>A12</f>
        <v>鬼高Ａ</v>
      </c>
      <c r="K3" s="184"/>
      <c r="L3" s="184"/>
      <c r="M3" s="184" t="str">
        <f>A15</f>
        <v>菅野ＬＴ</v>
      </c>
      <c r="N3" s="184"/>
      <c r="O3" s="184"/>
      <c r="P3" s="184" t="str">
        <f>A18</f>
        <v>真間</v>
      </c>
      <c r="Q3" s="184"/>
      <c r="R3" s="184"/>
      <c r="S3" s="166" t="s">
        <v>0</v>
      </c>
      <c r="T3" s="167"/>
      <c r="U3" s="166" t="s">
        <v>1</v>
      </c>
      <c r="V3" s="167"/>
      <c r="W3" s="166" t="s">
        <v>2</v>
      </c>
      <c r="X3" s="167"/>
      <c r="Y3" s="172" t="s">
        <v>3</v>
      </c>
      <c r="Z3" s="173"/>
      <c r="AA3" s="178" t="s">
        <v>4</v>
      </c>
      <c r="AB3" s="179"/>
      <c r="AC3" s="13"/>
      <c r="AD3" s="279" t="s">
        <v>6</v>
      </c>
      <c r="AE3" s="271" t="s">
        <v>46</v>
      </c>
      <c r="AF3" s="151"/>
      <c r="AG3" s="272"/>
      <c r="AH3" s="273"/>
      <c r="AI3" s="274" t="str">
        <f>A6</f>
        <v>新浜Ａ</v>
      </c>
      <c r="AJ3" s="275"/>
      <c r="AK3" s="275"/>
      <c r="AL3" s="90" t="s">
        <v>5</v>
      </c>
      <c r="AM3" s="276" t="str">
        <f>A9</f>
        <v>法典Ａ</v>
      </c>
      <c r="AN3" s="276"/>
      <c r="AO3" s="277"/>
      <c r="AP3" s="278" t="str">
        <f>A25</f>
        <v>中国分</v>
      </c>
      <c r="AQ3" s="90"/>
      <c r="AR3" s="90"/>
      <c r="AS3" s="90" t="s">
        <v>5</v>
      </c>
      <c r="AT3" s="90" t="str">
        <f>A28</f>
        <v>行徳</v>
      </c>
      <c r="AU3" s="90"/>
      <c r="AV3" s="91"/>
      <c r="AW3" s="88" t="str">
        <f>A44</f>
        <v>八幡Ｂ</v>
      </c>
      <c r="AX3" s="89"/>
      <c r="AY3" s="89"/>
      <c r="AZ3" s="90" t="s">
        <v>5</v>
      </c>
      <c r="BA3" s="90" t="str">
        <f>A47</f>
        <v>一之江</v>
      </c>
      <c r="BB3" s="90"/>
      <c r="BC3" s="91"/>
    </row>
    <row r="4" spans="1:55" ht="13.5">
      <c r="A4" s="197"/>
      <c r="B4" s="198"/>
      <c r="C4" s="198"/>
      <c r="D4" s="185"/>
      <c r="E4" s="185"/>
      <c r="F4" s="185"/>
      <c r="G4" s="185"/>
      <c r="H4" s="185"/>
      <c r="I4" s="185"/>
      <c r="J4" s="185"/>
      <c r="K4" s="185"/>
      <c r="L4" s="185"/>
      <c r="M4" s="185"/>
      <c r="N4" s="185"/>
      <c r="O4" s="185"/>
      <c r="P4" s="185"/>
      <c r="Q4" s="185"/>
      <c r="R4" s="185"/>
      <c r="S4" s="168"/>
      <c r="T4" s="169"/>
      <c r="U4" s="168"/>
      <c r="V4" s="169"/>
      <c r="W4" s="168"/>
      <c r="X4" s="169"/>
      <c r="Y4" s="174"/>
      <c r="Z4" s="175"/>
      <c r="AA4" s="180"/>
      <c r="AB4" s="181"/>
      <c r="AC4" s="13"/>
      <c r="AD4" s="237"/>
      <c r="AE4" s="253"/>
      <c r="AF4" s="254"/>
      <c r="AG4" s="255"/>
      <c r="AH4" s="241"/>
      <c r="AI4" s="246"/>
      <c r="AJ4" s="233"/>
      <c r="AK4" s="233"/>
      <c r="AL4" s="65"/>
      <c r="AM4" s="76"/>
      <c r="AN4" s="76"/>
      <c r="AO4" s="77"/>
      <c r="AP4" s="64"/>
      <c r="AQ4" s="65"/>
      <c r="AR4" s="65"/>
      <c r="AS4" s="65"/>
      <c r="AT4" s="65"/>
      <c r="AU4" s="65"/>
      <c r="AV4" s="92"/>
      <c r="AW4" s="74"/>
      <c r="AX4" s="75"/>
      <c r="AY4" s="75"/>
      <c r="AZ4" s="65"/>
      <c r="BA4" s="65"/>
      <c r="BB4" s="65"/>
      <c r="BC4" s="92"/>
    </row>
    <row r="5" spans="1:55" ht="13.5">
      <c r="A5" s="199"/>
      <c r="B5" s="200"/>
      <c r="C5" s="200"/>
      <c r="D5" s="186"/>
      <c r="E5" s="186"/>
      <c r="F5" s="186"/>
      <c r="G5" s="186"/>
      <c r="H5" s="186"/>
      <c r="I5" s="186"/>
      <c r="J5" s="186"/>
      <c r="K5" s="186"/>
      <c r="L5" s="186"/>
      <c r="M5" s="186"/>
      <c r="N5" s="186"/>
      <c r="O5" s="186"/>
      <c r="P5" s="186"/>
      <c r="Q5" s="186"/>
      <c r="R5" s="186"/>
      <c r="S5" s="170"/>
      <c r="T5" s="171"/>
      <c r="U5" s="170"/>
      <c r="V5" s="171"/>
      <c r="W5" s="170"/>
      <c r="X5" s="171"/>
      <c r="Y5" s="176"/>
      <c r="Z5" s="177"/>
      <c r="AA5" s="182"/>
      <c r="AB5" s="183"/>
      <c r="AC5" s="13"/>
      <c r="AD5" s="237" t="s">
        <v>42</v>
      </c>
      <c r="AE5" s="230" t="s">
        <v>47</v>
      </c>
      <c r="AF5" s="251"/>
      <c r="AG5" s="252"/>
      <c r="AH5" s="241"/>
      <c r="AI5" s="93" t="str">
        <f>A12</f>
        <v>鬼高Ａ</v>
      </c>
      <c r="AJ5" s="68"/>
      <c r="AK5" s="68"/>
      <c r="AL5" s="65" t="s">
        <v>109</v>
      </c>
      <c r="AM5" s="65" t="str">
        <f>A15</f>
        <v>菅野ＬＴ</v>
      </c>
      <c r="AN5" s="65"/>
      <c r="AO5" s="92"/>
      <c r="AP5" s="64" t="str">
        <f>A31</f>
        <v>市川中央</v>
      </c>
      <c r="AQ5" s="65"/>
      <c r="AR5" s="65"/>
      <c r="AS5" s="65" t="s">
        <v>109</v>
      </c>
      <c r="AT5" s="75" t="str">
        <f>A34</f>
        <v>八幡Ａ</v>
      </c>
      <c r="AU5" s="75"/>
      <c r="AV5" s="81"/>
      <c r="AW5" s="72" t="str">
        <f>A50</f>
        <v>行田東</v>
      </c>
      <c r="AX5" s="73"/>
      <c r="AY5" s="73"/>
      <c r="AZ5" s="65" t="s">
        <v>109</v>
      </c>
      <c r="BA5" s="76" t="str">
        <f>A53</f>
        <v>法典Ｂ</v>
      </c>
      <c r="BB5" s="76"/>
      <c r="BC5" s="77"/>
    </row>
    <row r="6" spans="1:55" ht="18.75">
      <c r="A6" s="261" t="s">
        <v>67</v>
      </c>
      <c r="B6" s="262"/>
      <c r="C6" s="263"/>
      <c r="D6" s="270"/>
      <c r="E6" s="204"/>
      <c r="F6" s="204"/>
      <c r="G6" s="210" t="s">
        <v>6</v>
      </c>
      <c r="H6" s="224"/>
      <c r="I6" s="202"/>
      <c r="J6" s="210" t="s">
        <v>43</v>
      </c>
      <c r="K6" s="224"/>
      <c r="L6" s="224"/>
      <c r="M6" s="210" t="s">
        <v>44</v>
      </c>
      <c r="N6" s="224"/>
      <c r="O6" s="202"/>
      <c r="P6" s="210" t="s">
        <v>45</v>
      </c>
      <c r="Q6" s="224"/>
      <c r="R6" s="224"/>
      <c r="S6" s="187">
        <f>SUM(I6+L6+O6+R6)</f>
        <v>0</v>
      </c>
      <c r="T6" s="206"/>
      <c r="U6" s="209">
        <f>SUM(G8+J8+M8+P8)</f>
        <v>0</v>
      </c>
      <c r="V6" s="201"/>
      <c r="W6" s="209">
        <f>SUM(I8+L8+O8+R8)</f>
        <v>0</v>
      </c>
      <c r="X6" s="201"/>
      <c r="Y6" s="187">
        <f>SUM(U6-W6)</f>
        <v>0</v>
      </c>
      <c r="Z6" s="188"/>
      <c r="AA6" s="187"/>
      <c r="AB6" s="188"/>
      <c r="AC6" s="12"/>
      <c r="AD6" s="237"/>
      <c r="AE6" s="253"/>
      <c r="AF6" s="254"/>
      <c r="AG6" s="255"/>
      <c r="AH6" s="241"/>
      <c r="AI6" s="93"/>
      <c r="AJ6" s="68"/>
      <c r="AK6" s="68"/>
      <c r="AL6" s="65"/>
      <c r="AM6" s="65"/>
      <c r="AN6" s="65"/>
      <c r="AO6" s="92"/>
      <c r="AP6" s="64"/>
      <c r="AQ6" s="65"/>
      <c r="AR6" s="65"/>
      <c r="AS6" s="65"/>
      <c r="AT6" s="75"/>
      <c r="AU6" s="75"/>
      <c r="AV6" s="81"/>
      <c r="AW6" s="72"/>
      <c r="AX6" s="73"/>
      <c r="AY6" s="73"/>
      <c r="AZ6" s="65"/>
      <c r="BA6" s="76"/>
      <c r="BB6" s="76"/>
      <c r="BC6" s="77"/>
    </row>
    <row r="7" spans="1:55" ht="18.75">
      <c r="A7" s="264"/>
      <c r="B7" s="265"/>
      <c r="C7" s="266"/>
      <c r="D7" s="270"/>
      <c r="E7" s="204"/>
      <c r="F7" s="204"/>
      <c r="G7" s="210"/>
      <c r="H7" s="224"/>
      <c r="I7" s="202"/>
      <c r="J7" s="210"/>
      <c r="K7" s="224"/>
      <c r="L7" s="224"/>
      <c r="M7" s="210"/>
      <c r="N7" s="224"/>
      <c r="O7" s="202"/>
      <c r="P7" s="210"/>
      <c r="Q7" s="224"/>
      <c r="R7" s="224"/>
      <c r="S7" s="189"/>
      <c r="T7" s="207"/>
      <c r="U7" s="210"/>
      <c r="V7" s="202"/>
      <c r="W7" s="210"/>
      <c r="X7" s="202"/>
      <c r="Y7" s="189"/>
      <c r="Z7" s="190"/>
      <c r="AA7" s="189"/>
      <c r="AB7" s="190"/>
      <c r="AC7" s="12"/>
      <c r="AD7" s="237" t="s">
        <v>45</v>
      </c>
      <c r="AE7" s="230" t="s">
        <v>48</v>
      </c>
      <c r="AF7" s="251"/>
      <c r="AG7" s="252"/>
      <c r="AH7" s="241"/>
      <c r="AI7" s="246" t="str">
        <f>A6</f>
        <v>新浜Ａ</v>
      </c>
      <c r="AJ7" s="233"/>
      <c r="AK7" s="233"/>
      <c r="AL7" s="65" t="s">
        <v>109</v>
      </c>
      <c r="AM7" s="65" t="str">
        <f>A18</f>
        <v>真間</v>
      </c>
      <c r="AN7" s="65"/>
      <c r="AO7" s="92"/>
      <c r="AP7" s="246" t="str">
        <f>A37</f>
        <v>新浜Ｂ</v>
      </c>
      <c r="AQ7" s="233"/>
      <c r="AR7" s="233"/>
      <c r="AS7" s="65" t="s">
        <v>109</v>
      </c>
      <c r="AT7" s="65" t="str">
        <f>A25</f>
        <v>中国分</v>
      </c>
      <c r="AU7" s="65"/>
      <c r="AV7" s="92"/>
      <c r="AW7" s="93" t="str">
        <f>A56</f>
        <v>鬼高Ｂ</v>
      </c>
      <c r="AX7" s="68"/>
      <c r="AY7" s="68"/>
      <c r="AZ7" s="65" t="s">
        <v>109</v>
      </c>
      <c r="BA7" s="75" t="str">
        <f>A44</f>
        <v>八幡Ｂ</v>
      </c>
      <c r="BB7" s="75"/>
      <c r="BC7" s="81"/>
    </row>
    <row r="8" spans="1:55" ht="18.75">
      <c r="A8" s="267"/>
      <c r="B8" s="268"/>
      <c r="C8" s="269"/>
      <c r="D8" s="270"/>
      <c r="E8" s="204"/>
      <c r="F8" s="204"/>
      <c r="G8" s="57"/>
      <c r="H8" s="58"/>
      <c r="I8" s="59"/>
      <c r="J8" s="58"/>
      <c r="K8" s="58"/>
      <c r="L8" s="58"/>
      <c r="M8" s="57"/>
      <c r="N8" s="58"/>
      <c r="O8" s="59"/>
      <c r="P8" s="58"/>
      <c r="Q8" s="58"/>
      <c r="R8" s="58"/>
      <c r="S8" s="256"/>
      <c r="T8" s="257"/>
      <c r="U8" s="258"/>
      <c r="V8" s="259"/>
      <c r="W8" s="258"/>
      <c r="X8" s="259"/>
      <c r="Y8" s="256"/>
      <c r="Z8" s="260"/>
      <c r="AA8" s="256"/>
      <c r="AB8" s="260"/>
      <c r="AC8" s="12"/>
      <c r="AD8" s="237"/>
      <c r="AE8" s="253"/>
      <c r="AF8" s="254"/>
      <c r="AG8" s="255"/>
      <c r="AH8" s="241"/>
      <c r="AI8" s="246"/>
      <c r="AJ8" s="233"/>
      <c r="AK8" s="233"/>
      <c r="AL8" s="65"/>
      <c r="AM8" s="65"/>
      <c r="AN8" s="65"/>
      <c r="AO8" s="92"/>
      <c r="AP8" s="246"/>
      <c r="AQ8" s="233"/>
      <c r="AR8" s="233"/>
      <c r="AS8" s="65"/>
      <c r="AT8" s="65"/>
      <c r="AU8" s="65"/>
      <c r="AV8" s="92"/>
      <c r="AW8" s="93"/>
      <c r="AX8" s="68"/>
      <c r="AY8" s="68"/>
      <c r="AZ8" s="65"/>
      <c r="BA8" s="75"/>
      <c r="BB8" s="75"/>
      <c r="BC8" s="81"/>
    </row>
    <row r="9" spans="1:55" ht="18.75">
      <c r="A9" s="150" t="s">
        <v>68</v>
      </c>
      <c r="B9" s="151"/>
      <c r="C9" s="152"/>
      <c r="D9" s="112">
        <v>0.375</v>
      </c>
      <c r="E9" s="113"/>
      <c r="F9" s="113"/>
      <c r="G9" s="159"/>
      <c r="H9" s="136"/>
      <c r="I9" s="160"/>
      <c r="J9" s="116" t="s">
        <v>32</v>
      </c>
      <c r="K9" s="113"/>
      <c r="L9" s="113"/>
      <c r="M9" s="116" t="s">
        <v>33</v>
      </c>
      <c r="N9" s="113"/>
      <c r="O9" s="117"/>
      <c r="P9" s="116" t="s">
        <v>36</v>
      </c>
      <c r="Q9" s="113"/>
      <c r="R9" s="113"/>
      <c r="S9" s="106">
        <f>SUM(F9+L9+O9+R9)</f>
        <v>0</v>
      </c>
      <c r="T9" s="132"/>
      <c r="U9" s="116">
        <f>SUM(D11+J11+M11+P11)</f>
        <v>0</v>
      </c>
      <c r="V9" s="117"/>
      <c r="W9" s="116">
        <f>SUM(F11+L11+O11+R11)</f>
        <v>0</v>
      </c>
      <c r="X9" s="117"/>
      <c r="Y9" s="106">
        <f>SUM(U9-W9)</f>
        <v>0</v>
      </c>
      <c r="Z9" s="107"/>
      <c r="AA9" s="106"/>
      <c r="AB9" s="107"/>
      <c r="AC9" s="12"/>
      <c r="AD9" s="237" t="s">
        <v>32</v>
      </c>
      <c r="AE9" s="239" t="s">
        <v>49</v>
      </c>
      <c r="AF9" s="239"/>
      <c r="AG9" s="239"/>
      <c r="AH9" s="241"/>
      <c r="AI9" s="83" t="str">
        <f>A9</f>
        <v>法典Ａ</v>
      </c>
      <c r="AJ9" s="76"/>
      <c r="AK9" s="76"/>
      <c r="AL9" s="82" t="s">
        <v>109</v>
      </c>
      <c r="AM9" s="68" t="str">
        <f>A12</f>
        <v>鬼高Ａ</v>
      </c>
      <c r="AN9" s="68"/>
      <c r="AO9" s="69"/>
      <c r="AP9" s="64" t="str">
        <f>A28</f>
        <v>行徳</v>
      </c>
      <c r="AQ9" s="65"/>
      <c r="AR9" s="65"/>
      <c r="AS9" s="82" t="s">
        <v>109</v>
      </c>
      <c r="AT9" s="65" t="str">
        <f>A31</f>
        <v>市川中央</v>
      </c>
      <c r="AU9" s="65"/>
      <c r="AV9" s="92"/>
      <c r="AW9" s="64" t="str">
        <f>A47</f>
        <v>一之江</v>
      </c>
      <c r="AX9" s="65"/>
      <c r="AY9" s="65"/>
      <c r="AZ9" s="82" t="s">
        <v>109</v>
      </c>
      <c r="BA9" s="73" t="str">
        <f>A50</f>
        <v>行田東</v>
      </c>
      <c r="BB9" s="73"/>
      <c r="BC9" s="78"/>
    </row>
    <row r="10" spans="1:55" ht="18.75">
      <c r="A10" s="153"/>
      <c r="B10" s="154"/>
      <c r="C10" s="155"/>
      <c r="D10" s="114"/>
      <c r="E10" s="115"/>
      <c r="F10" s="115"/>
      <c r="G10" s="161"/>
      <c r="H10" s="137"/>
      <c r="I10" s="162"/>
      <c r="J10" s="114"/>
      <c r="K10" s="115"/>
      <c r="L10" s="115"/>
      <c r="M10" s="114"/>
      <c r="N10" s="115"/>
      <c r="O10" s="118"/>
      <c r="P10" s="114"/>
      <c r="Q10" s="115"/>
      <c r="R10" s="115"/>
      <c r="S10" s="108"/>
      <c r="T10" s="133"/>
      <c r="U10" s="114"/>
      <c r="V10" s="118"/>
      <c r="W10" s="114"/>
      <c r="X10" s="118"/>
      <c r="Y10" s="108"/>
      <c r="Z10" s="109"/>
      <c r="AA10" s="108"/>
      <c r="AB10" s="109"/>
      <c r="AC10" s="12"/>
      <c r="AD10" s="237"/>
      <c r="AE10" s="239"/>
      <c r="AF10" s="239"/>
      <c r="AG10" s="239"/>
      <c r="AH10" s="241"/>
      <c r="AI10" s="83"/>
      <c r="AJ10" s="76"/>
      <c r="AK10" s="76"/>
      <c r="AL10" s="82"/>
      <c r="AM10" s="68"/>
      <c r="AN10" s="68"/>
      <c r="AO10" s="69"/>
      <c r="AP10" s="64"/>
      <c r="AQ10" s="65"/>
      <c r="AR10" s="65"/>
      <c r="AS10" s="82"/>
      <c r="AT10" s="65"/>
      <c r="AU10" s="65"/>
      <c r="AV10" s="92"/>
      <c r="AW10" s="64"/>
      <c r="AX10" s="65"/>
      <c r="AY10" s="65"/>
      <c r="AZ10" s="82"/>
      <c r="BA10" s="73"/>
      <c r="BB10" s="73"/>
      <c r="BC10" s="78"/>
    </row>
    <row r="11" spans="1:55" ht="18.75">
      <c r="A11" s="156"/>
      <c r="B11" s="157"/>
      <c r="C11" s="158"/>
      <c r="D11" s="6"/>
      <c r="E11" s="7"/>
      <c r="F11" s="7"/>
      <c r="G11" s="163"/>
      <c r="H11" s="164"/>
      <c r="I11" s="165"/>
      <c r="J11" s="7"/>
      <c r="K11" s="7"/>
      <c r="L11" s="7"/>
      <c r="M11" s="6"/>
      <c r="N11" s="7"/>
      <c r="O11" s="8"/>
      <c r="P11" s="7"/>
      <c r="Q11" s="7"/>
      <c r="R11" s="7"/>
      <c r="S11" s="134"/>
      <c r="T11" s="135"/>
      <c r="U11" s="121"/>
      <c r="V11" s="122"/>
      <c r="W11" s="121"/>
      <c r="X11" s="122"/>
      <c r="Y11" s="134"/>
      <c r="Z11" s="149"/>
      <c r="AA11" s="134"/>
      <c r="AB11" s="149"/>
      <c r="AC11" s="12"/>
      <c r="AD11" s="237" t="s">
        <v>34</v>
      </c>
      <c r="AE11" s="239" t="s">
        <v>50</v>
      </c>
      <c r="AF11" s="239"/>
      <c r="AG11" s="239"/>
      <c r="AH11" s="241"/>
      <c r="AI11" s="64" t="str">
        <f>A15</f>
        <v>菅野ＬＴ</v>
      </c>
      <c r="AJ11" s="65"/>
      <c r="AK11" s="65"/>
      <c r="AL11" s="65" t="s">
        <v>109</v>
      </c>
      <c r="AM11" s="65" t="str">
        <f>A18</f>
        <v>真間</v>
      </c>
      <c r="AN11" s="65"/>
      <c r="AO11" s="92"/>
      <c r="AP11" s="74" t="str">
        <f>A34</f>
        <v>八幡Ａ</v>
      </c>
      <c r="AQ11" s="75"/>
      <c r="AR11" s="75"/>
      <c r="AS11" s="65" t="s">
        <v>109</v>
      </c>
      <c r="AT11" s="233" t="str">
        <f>A37</f>
        <v>新浜Ｂ</v>
      </c>
      <c r="AU11" s="233"/>
      <c r="AV11" s="234"/>
      <c r="AW11" s="83" t="str">
        <f>A53</f>
        <v>法典Ｂ</v>
      </c>
      <c r="AX11" s="76"/>
      <c r="AY11" s="76"/>
      <c r="AZ11" s="65" t="s">
        <v>109</v>
      </c>
      <c r="BA11" s="68" t="str">
        <f>A56</f>
        <v>鬼高Ｂ</v>
      </c>
      <c r="BB11" s="68"/>
      <c r="BC11" s="69"/>
    </row>
    <row r="12" spans="1:55" ht="18.75">
      <c r="A12" s="150" t="s">
        <v>69</v>
      </c>
      <c r="B12" s="151"/>
      <c r="C12" s="152"/>
      <c r="D12" s="112">
        <v>0.40972222222222227</v>
      </c>
      <c r="E12" s="113"/>
      <c r="F12" s="115"/>
      <c r="G12" s="112">
        <v>0.3958333333333333</v>
      </c>
      <c r="H12" s="113"/>
      <c r="I12" s="118"/>
      <c r="J12" s="137"/>
      <c r="K12" s="137"/>
      <c r="L12" s="137"/>
      <c r="M12" s="116" t="s">
        <v>42</v>
      </c>
      <c r="N12" s="113"/>
      <c r="O12" s="118"/>
      <c r="P12" s="116" t="s">
        <v>35</v>
      </c>
      <c r="Q12" s="113"/>
      <c r="R12" s="115"/>
      <c r="S12" s="106">
        <f>SUM(F12+I12+O12+R12)</f>
        <v>0</v>
      </c>
      <c r="T12" s="132"/>
      <c r="U12" s="116">
        <f>SUM(D14+G14+M14+P14)</f>
        <v>0</v>
      </c>
      <c r="V12" s="117"/>
      <c r="W12" s="116">
        <f>SUM(F17+I17+L17+R17)</f>
        <v>0</v>
      </c>
      <c r="X12" s="117"/>
      <c r="Y12" s="106">
        <f>SUM(U12-W12)</f>
        <v>0</v>
      </c>
      <c r="Z12" s="107"/>
      <c r="AA12" s="106"/>
      <c r="AB12" s="107"/>
      <c r="AC12" s="12"/>
      <c r="AD12" s="237"/>
      <c r="AE12" s="239"/>
      <c r="AF12" s="239"/>
      <c r="AG12" s="239"/>
      <c r="AH12" s="241"/>
      <c r="AI12" s="64"/>
      <c r="AJ12" s="65"/>
      <c r="AK12" s="65"/>
      <c r="AL12" s="65"/>
      <c r="AM12" s="65"/>
      <c r="AN12" s="65"/>
      <c r="AO12" s="92"/>
      <c r="AP12" s="74"/>
      <c r="AQ12" s="75"/>
      <c r="AR12" s="75"/>
      <c r="AS12" s="65"/>
      <c r="AT12" s="233"/>
      <c r="AU12" s="233"/>
      <c r="AV12" s="234"/>
      <c r="AW12" s="83"/>
      <c r="AX12" s="76"/>
      <c r="AY12" s="76"/>
      <c r="AZ12" s="65"/>
      <c r="BA12" s="68"/>
      <c r="BB12" s="68"/>
      <c r="BC12" s="69"/>
    </row>
    <row r="13" spans="1:55" ht="18.75">
      <c r="A13" s="153"/>
      <c r="B13" s="154"/>
      <c r="C13" s="155"/>
      <c r="D13" s="114"/>
      <c r="E13" s="115"/>
      <c r="F13" s="115"/>
      <c r="G13" s="114"/>
      <c r="H13" s="115"/>
      <c r="I13" s="118"/>
      <c r="J13" s="137"/>
      <c r="K13" s="137"/>
      <c r="L13" s="137"/>
      <c r="M13" s="114"/>
      <c r="N13" s="115"/>
      <c r="O13" s="118"/>
      <c r="P13" s="114"/>
      <c r="Q13" s="115"/>
      <c r="R13" s="115"/>
      <c r="S13" s="108"/>
      <c r="T13" s="133"/>
      <c r="U13" s="114"/>
      <c r="V13" s="118"/>
      <c r="W13" s="114"/>
      <c r="X13" s="118"/>
      <c r="Y13" s="108"/>
      <c r="Z13" s="109"/>
      <c r="AA13" s="108"/>
      <c r="AB13" s="109"/>
      <c r="AC13" s="12"/>
      <c r="AD13" s="237" t="s">
        <v>43</v>
      </c>
      <c r="AE13" s="239" t="s">
        <v>51</v>
      </c>
      <c r="AF13" s="239"/>
      <c r="AG13" s="239"/>
      <c r="AH13" s="241"/>
      <c r="AI13" s="246" t="str">
        <f>A6</f>
        <v>新浜Ａ</v>
      </c>
      <c r="AJ13" s="233"/>
      <c r="AK13" s="233"/>
      <c r="AL13" s="65" t="s">
        <v>109</v>
      </c>
      <c r="AM13" s="68" t="str">
        <f>A12</f>
        <v>鬼高Ａ</v>
      </c>
      <c r="AN13" s="68"/>
      <c r="AO13" s="69"/>
      <c r="AP13" s="64" t="str">
        <f>A25</f>
        <v>中国分</v>
      </c>
      <c r="AQ13" s="65"/>
      <c r="AR13" s="65"/>
      <c r="AS13" s="65" t="s">
        <v>109</v>
      </c>
      <c r="AT13" s="65" t="str">
        <f>A31</f>
        <v>市川中央</v>
      </c>
      <c r="AU13" s="65"/>
      <c r="AV13" s="92"/>
      <c r="AW13" s="74" t="str">
        <f>A44</f>
        <v>八幡Ｂ</v>
      </c>
      <c r="AX13" s="75"/>
      <c r="AY13" s="75"/>
      <c r="AZ13" s="65" t="s">
        <v>109</v>
      </c>
      <c r="BA13" s="73" t="str">
        <f>A50</f>
        <v>行田東</v>
      </c>
      <c r="BB13" s="73"/>
      <c r="BC13" s="78"/>
    </row>
    <row r="14" spans="1:55" ht="18.75">
      <c r="A14" s="156"/>
      <c r="B14" s="157"/>
      <c r="C14" s="158"/>
      <c r="D14" s="3"/>
      <c r="E14" s="4"/>
      <c r="F14" s="4"/>
      <c r="G14" s="3"/>
      <c r="H14" s="4"/>
      <c r="I14" s="5"/>
      <c r="J14" s="137"/>
      <c r="K14" s="137"/>
      <c r="L14" s="137"/>
      <c r="M14" s="3"/>
      <c r="N14" s="4"/>
      <c r="O14" s="5"/>
      <c r="P14" s="4"/>
      <c r="Q14" s="4"/>
      <c r="R14" s="4"/>
      <c r="S14" s="134"/>
      <c r="T14" s="135"/>
      <c r="U14" s="121"/>
      <c r="V14" s="122"/>
      <c r="W14" s="121"/>
      <c r="X14" s="122"/>
      <c r="Y14" s="134"/>
      <c r="Z14" s="149"/>
      <c r="AA14" s="134"/>
      <c r="AB14" s="149"/>
      <c r="AC14" s="12"/>
      <c r="AD14" s="237"/>
      <c r="AE14" s="239"/>
      <c r="AF14" s="239"/>
      <c r="AG14" s="239"/>
      <c r="AH14" s="241"/>
      <c r="AI14" s="246"/>
      <c r="AJ14" s="233"/>
      <c r="AK14" s="233"/>
      <c r="AL14" s="65"/>
      <c r="AM14" s="247"/>
      <c r="AN14" s="247"/>
      <c r="AO14" s="248"/>
      <c r="AP14" s="64"/>
      <c r="AQ14" s="65"/>
      <c r="AR14" s="65"/>
      <c r="AS14" s="65"/>
      <c r="AT14" s="249"/>
      <c r="AU14" s="249"/>
      <c r="AV14" s="250"/>
      <c r="AW14" s="74"/>
      <c r="AX14" s="75"/>
      <c r="AY14" s="75"/>
      <c r="AZ14" s="65"/>
      <c r="BA14" s="79"/>
      <c r="BB14" s="79"/>
      <c r="BC14" s="80"/>
    </row>
    <row r="15" spans="1:55" ht="18.75">
      <c r="A15" s="150" t="s">
        <v>70</v>
      </c>
      <c r="B15" s="151"/>
      <c r="C15" s="152"/>
      <c r="D15" s="112">
        <v>0.4305555555555556</v>
      </c>
      <c r="E15" s="113"/>
      <c r="F15" s="113"/>
      <c r="G15" s="112">
        <v>0.4166666666666667</v>
      </c>
      <c r="H15" s="113"/>
      <c r="I15" s="117"/>
      <c r="J15" s="112">
        <v>0.3819444444444444</v>
      </c>
      <c r="K15" s="113"/>
      <c r="L15" s="113"/>
      <c r="M15" s="123"/>
      <c r="N15" s="124"/>
      <c r="O15" s="125"/>
      <c r="P15" s="116" t="s">
        <v>34</v>
      </c>
      <c r="Q15" s="113"/>
      <c r="R15" s="113"/>
      <c r="S15" s="106">
        <f>SUM(F15+I15+L15+R15)</f>
        <v>0</v>
      </c>
      <c r="T15" s="132"/>
      <c r="U15" s="116">
        <f>SUM(D17+G17+J17+P17)</f>
        <v>0</v>
      </c>
      <c r="V15" s="117"/>
      <c r="W15" s="116">
        <f>SUM(F17+I17+L17+R17)</f>
        <v>0</v>
      </c>
      <c r="X15" s="117"/>
      <c r="Y15" s="106">
        <f>SUM(U15-W15)</f>
        <v>0</v>
      </c>
      <c r="Z15" s="107"/>
      <c r="AA15" s="106"/>
      <c r="AB15" s="107"/>
      <c r="AC15" s="12"/>
      <c r="AD15" s="237" t="s">
        <v>33</v>
      </c>
      <c r="AE15" s="239" t="s">
        <v>55</v>
      </c>
      <c r="AF15" s="239"/>
      <c r="AG15" s="239"/>
      <c r="AH15" s="241"/>
      <c r="AI15" s="64" t="str">
        <f>A15</f>
        <v>菅野ＬＴ</v>
      </c>
      <c r="AJ15" s="65"/>
      <c r="AK15" s="65"/>
      <c r="AL15" s="65" t="s">
        <v>109</v>
      </c>
      <c r="AM15" s="76" t="str">
        <f>A9</f>
        <v>法典Ａ</v>
      </c>
      <c r="AN15" s="76"/>
      <c r="AO15" s="77"/>
      <c r="AP15" s="64" t="str">
        <f>A28</f>
        <v>行徳</v>
      </c>
      <c r="AQ15" s="65"/>
      <c r="AR15" s="65"/>
      <c r="AS15" s="65" t="s">
        <v>109</v>
      </c>
      <c r="AT15" s="75" t="str">
        <f>A34</f>
        <v>八幡Ａ</v>
      </c>
      <c r="AU15" s="75"/>
      <c r="AV15" s="81"/>
      <c r="AW15" s="64" t="str">
        <f>A47</f>
        <v>一之江</v>
      </c>
      <c r="AX15" s="65"/>
      <c r="AY15" s="65"/>
      <c r="AZ15" s="65" t="s">
        <v>109</v>
      </c>
      <c r="BA15" s="76" t="str">
        <f>A53</f>
        <v>法典Ｂ</v>
      </c>
      <c r="BB15" s="76"/>
      <c r="BC15" s="77"/>
    </row>
    <row r="16" spans="1:55" ht="18.75">
      <c r="A16" s="153"/>
      <c r="B16" s="154"/>
      <c r="C16" s="155"/>
      <c r="D16" s="114"/>
      <c r="E16" s="115"/>
      <c r="F16" s="115"/>
      <c r="G16" s="114"/>
      <c r="H16" s="115"/>
      <c r="I16" s="118"/>
      <c r="J16" s="114"/>
      <c r="K16" s="115"/>
      <c r="L16" s="115"/>
      <c r="M16" s="126"/>
      <c r="N16" s="127"/>
      <c r="O16" s="128"/>
      <c r="P16" s="114"/>
      <c r="Q16" s="115"/>
      <c r="R16" s="115"/>
      <c r="S16" s="108"/>
      <c r="T16" s="133"/>
      <c r="U16" s="114"/>
      <c r="V16" s="118"/>
      <c r="W16" s="114"/>
      <c r="X16" s="118"/>
      <c r="Y16" s="108"/>
      <c r="Z16" s="109"/>
      <c r="AA16" s="108"/>
      <c r="AB16" s="109"/>
      <c r="AC16" s="12"/>
      <c r="AD16" s="237"/>
      <c r="AE16" s="239"/>
      <c r="AF16" s="239"/>
      <c r="AG16" s="239"/>
      <c r="AH16" s="241"/>
      <c r="AI16" s="64"/>
      <c r="AJ16" s="65"/>
      <c r="AK16" s="65"/>
      <c r="AL16" s="65"/>
      <c r="AM16" s="76"/>
      <c r="AN16" s="76"/>
      <c r="AO16" s="77"/>
      <c r="AP16" s="64"/>
      <c r="AQ16" s="65"/>
      <c r="AR16" s="65"/>
      <c r="AS16" s="65"/>
      <c r="AT16" s="75"/>
      <c r="AU16" s="75"/>
      <c r="AV16" s="81"/>
      <c r="AW16" s="64"/>
      <c r="AX16" s="65"/>
      <c r="AY16" s="65"/>
      <c r="AZ16" s="65"/>
      <c r="BA16" s="76"/>
      <c r="BB16" s="76"/>
      <c r="BC16" s="77"/>
    </row>
    <row r="17" spans="1:55" ht="18.75">
      <c r="A17" s="156"/>
      <c r="B17" s="157"/>
      <c r="C17" s="158"/>
      <c r="D17" s="6"/>
      <c r="E17" s="7"/>
      <c r="F17" s="7"/>
      <c r="G17" s="6"/>
      <c r="H17" s="7"/>
      <c r="I17" s="8"/>
      <c r="J17" s="7"/>
      <c r="K17" s="7"/>
      <c r="L17" s="7"/>
      <c r="M17" s="129"/>
      <c r="N17" s="130"/>
      <c r="O17" s="131"/>
      <c r="P17" s="7"/>
      <c r="Q17" s="7"/>
      <c r="R17" s="7"/>
      <c r="S17" s="134"/>
      <c r="T17" s="135"/>
      <c r="U17" s="121"/>
      <c r="V17" s="122"/>
      <c r="W17" s="121"/>
      <c r="X17" s="122"/>
      <c r="Y17" s="134"/>
      <c r="Z17" s="149"/>
      <c r="AA17" s="134"/>
      <c r="AB17" s="149"/>
      <c r="AC17" s="12"/>
      <c r="AD17" s="237" t="s">
        <v>35</v>
      </c>
      <c r="AE17" s="239" t="s">
        <v>57</v>
      </c>
      <c r="AF17" s="239"/>
      <c r="AG17" s="239"/>
      <c r="AH17" s="241"/>
      <c r="AI17" s="93" t="str">
        <f>A12</f>
        <v>鬼高Ａ</v>
      </c>
      <c r="AJ17" s="68"/>
      <c r="AK17" s="68"/>
      <c r="AL17" s="65" t="s">
        <v>109</v>
      </c>
      <c r="AM17" s="65" t="str">
        <f>A18</f>
        <v>真間</v>
      </c>
      <c r="AN17" s="65"/>
      <c r="AO17" s="92"/>
      <c r="AP17" s="64" t="str">
        <f>A31</f>
        <v>市川中央</v>
      </c>
      <c r="AQ17" s="65"/>
      <c r="AR17" s="65"/>
      <c r="AS17" s="65" t="s">
        <v>109</v>
      </c>
      <c r="AT17" s="233" t="str">
        <f>A37</f>
        <v>新浜Ｂ</v>
      </c>
      <c r="AU17" s="233"/>
      <c r="AV17" s="234"/>
      <c r="AW17" s="72" t="str">
        <f>A50</f>
        <v>行田東</v>
      </c>
      <c r="AX17" s="73"/>
      <c r="AY17" s="73"/>
      <c r="AZ17" s="65" t="s">
        <v>109</v>
      </c>
      <c r="BA17" s="68" t="str">
        <f>A56</f>
        <v>鬼高Ｂ</v>
      </c>
      <c r="BB17" s="68"/>
      <c r="BC17" s="69"/>
    </row>
    <row r="18" spans="1:55" ht="18.75">
      <c r="A18" s="140" t="s">
        <v>71</v>
      </c>
      <c r="B18" s="141"/>
      <c r="C18" s="142"/>
      <c r="D18" s="112">
        <v>0.3888888888888889</v>
      </c>
      <c r="E18" s="113"/>
      <c r="F18" s="113"/>
      <c r="G18" s="112">
        <v>0.4375</v>
      </c>
      <c r="H18" s="113"/>
      <c r="I18" s="117"/>
      <c r="J18" s="112">
        <v>0.4236111111111111</v>
      </c>
      <c r="K18" s="113"/>
      <c r="L18" s="113"/>
      <c r="M18" s="112">
        <v>0.40277777777777773</v>
      </c>
      <c r="N18" s="113"/>
      <c r="O18" s="117"/>
      <c r="P18" s="136"/>
      <c r="Q18" s="136"/>
      <c r="R18" s="136"/>
      <c r="S18" s="106">
        <f>SUM(F18+I18+L18+O18)</f>
        <v>0</v>
      </c>
      <c r="T18" s="132"/>
      <c r="U18" s="116">
        <f>SUM(D20+G20+J20+M20)</f>
        <v>0</v>
      </c>
      <c r="V18" s="117"/>
      <c r="W18" s="116">
        <f>SUM(F20+I20+L20+O20)</f>
        <v>0</v>
      </c>
      <c r="X18" s="117"/>
      <c r="Y18" s="106">
        <f>SUM(U18-W18)</f>
        <v>0</v>
      </c>
      <c r="Z18" s="107"/>
      <c r="AA18" s="106"/>
      <c r="AB18" s="107"/>
      <c r="AC18" s="12"/>
      <c r="AD18" s="237"/>
      <c r="AE18" s="239"/>
      <c r="AF18" s="239"/>
      <c r="AG18" s="239"/>
      <c r="AH18" s="241"/>
      <c r="AI18" s="93"/>
      <c r="AJ18" s="68"/>
      <c r="AK18" s="68"/>
      <c r="AL18" s="65"/>
      <c r="AM18" s="65"/>
      <c r="AN18" s="65"/>
      <c r="AO18" s="92"/>
      <c r="AP18" s="64"/>
      <c r="AQ18" s="65"/>
      <c r="AR18" s="65"/>
      <c r="AS18" s="65"/>
      <c r="AT18" s="233"/>
      <c r="AU18" s="233"/>
      <c r="AV18" s="234"/>
      <c r="AW18" s="72"/>
      <c r="AX18" s="73"/>
      <c r="AY18" s="73"/>
      <c r="AZ18" s="65"/>
      <c r="BA18" s="68"/>
      <c r="BB18" s="68"/>
      <c r="BC18" s="69"/>
    </row>
    <row r="19" spans="1:55" ht="18.75">
      <c r="A19" s="143"/>
      <c r="B19" s="144"/>
      <c r="C19" s="145"/>
      <c r="D19" s="114"/>
      <c r="E19" s="115"/>
      <c r="F19" s="115"/>
      <c r="G19" s="114"/>
      <c r="H19" s="115"/>
      <c r="I19" s="118"/>
      <c r="J19" s="114"/>
      <c r="K19" s="115"/>
      <c r="L19" s="115"/>
      <c r="M19" s="114"/>
      <c r="N19" s="115"/>
      <c r="O19" s="118"/>
      <c r="P19" s="137"/>
      <c r="Q19" s="137"/>
      <c r="R19" s="137"/>
      <c r="S19" s="108"/>
      <c r="T19" s="133"/>
      <c r="U19" s="114"/>
      <c r="V19" s="118"/>
      <c r="W19" s="114"/>
      <c r="X19" s="118"/>
      <c r="Y19" s="108"/>
      <c r="Z19" s="109"/>
      <c r="AA19" s="108"/>
      <c r="AB19" s="109"/>
      <c r="AC19" s="12"/>
      <c r="AD19" s="237" t="s">
        <v>44</v>
      </c>
      <c r="AE19" s="239" t="s">
        <v>54</v>
      </c>
      <c r="AF19" s="239"/>
      <c r="AG19" s="239"/>
      <c r="AH19" s="241"/>
      <c r="AI19" s="246" t="str">
        <f>AI3</f>
        <v>新浜Ａ</v>
      </c>
      <c r="AJ19" s="233"/>
      <c r="AK19" s="233"/>
      <c r="AL19" s="65" t="s">
        <v>109</v>
      </c>
      <c r="AM19" s="65" t="str">
        <f>A15</f>
        <v>菅野ＬＴ</v>
      </c>
      <c r="AN19" s="65"/>
      <c r="AO19" s="92"/>
      <c r="AP19" s="64" t="str">
        <f>AP3</f>
        <v>中国分</v>
      </c>
      <c r="AQ19" s="65"/>
      <c r="AR19" s="65"/>
      <c r="AS19" s="65" t="s">
        <v>109</v>
      </c>
      <c r="AT19" s="75" t="str">
        <f>A34</f>
        <v>八幡Ａ</v>
      </c>
      <c r="AU19" s="75"/>
      <c r="AV19" s="81"/>
      <c r="AW19" s="74" t="str">
        <f>AW3</f>
        <v>八幡Ｂ</v>
      </c>
      <c r="AX19" s="75"/>
      <c r="AY19" s="75"/>
      <c r="AZ19" s="65" t="s">
        <v>109</v>
      </c>
      <c r="BA19" s="76" t="str">
        <f>A53</f>
        <v>法典Ｂ</v>
      </c>
      <c r="BB19" s="76"/>
      <c r="BC19" s="77"/>
    </row>
    <row r="20" spans="1:55" ht="19.5" thickBot="1">
      <c r="A20" s="146"/>
      <c r="B20" s="147"/>
      <c r="C20" s="148"/>
      <c r="D20" s="9"/>
      <c r="E20" s="10"/>
      <c r="F20" s="10"/>
      <c r="G20" s="9"/>
      <c r="H20" s="10"/>
      <c r="I20" s="11"/>
      <c r="J20" s="10"/>
      <c r="K20" s="10"/>
      <c r="L20" s="10"/>
      <c r="M20" s="9"/>
      <c r="N20" s="10"/>
      <c r="O20" s="11"/>
      <c r="P20" s="138"/>
      <c r="Q20" s="138"/>
      <c r="R20" s="138"/>
      <c r="S20" s="110"/>
      <c r="T20" s="139"/>
      <c r="U20" s="119"/>
      <c r="V20" s="120"/>
      <c r="W20" s="119"/>
      <c r="X20" s="120"/>
      <c r="Y20" s="110"/>
      <c r="Z20" s="111"/>
      <c r="AA20" s="110"/>
      <c r="AB20" s="111"/>
      <c r="AC20" s="12"/>
      <c r="AD20" s="237"/>
      <c r="AE20" s="239"/>
      <c r="AF20" s="239"/>
      <c r="AG20" s="239"/>
      <c r="AH20" s="241"/>
      <c r="AI20" s="246"/>
      <c r="AJ20" s="233"/>
      <c r="AK20" s="233"/>
      <c r="AL20" s="65"/>
      <c r="AM20" s="65"/>
      <c r="AN20" s="65"/>
      <c r="AO20" s="92"/>
      <c r="AP20" s="64"/>
      <c r="AQ20" s="65"/>
      <c r="AR20" s="65"/>
      <c r="AS20" s="65"/>
      <c r="AT20" s="75"/>
      <c r="AU20" s="75"/>
      <c r="AV20" s="81"/>
      <c r="AW20" s="74"/>
      <c r="AX20" s="75"/>
      <c r="AY20" s="75"/>
      <c r="AZ20" s="65"/>
      <c r="BA20" s="76"/>
      <c r="BB20" s="76"/>
      <c r="BC20" s="77"/>
    </row>
    <row r="21" spans="1:55" ht="21" customHeight="1" thickBot="1">
      <c r="A21" s="193" t="s">
        <v>90</v>
      </c>
      <c r="B21" s="194"/>
      <c r="C21" s="194"/>
      <c r="D21" s="194"/>
      <c r="E21" s="194"/>
      <c r="F21" s="194"/>
      <c r="G21" s="194"/>
      <c r="H21" s="194"/>
      <c r="I21" s="194"/>
      <c r="J21" s="194"/>
      <c r="K21" s="194"/>
      <c r="L21" s="194"/>
      <c r="M21" s="194"/>
      <c r="N21" s="194"/>
      <c r="O21" s="194"/>
      <c r="P21" s="194"/>
      <c r="Q21" s="194"/>
      <c r="R21" s="194"/>
      <c r="S21" s="193"/>
      <c r="T21" s="193"/>
      <c r="U21" s="193"/>
      <c r="V21" s="193"/>
      <c r="W21" s="193"/>
      <c r="X21" s="193"/>
      <c r="Y21" s="193"/>
      <c r="Z21" s="193"/>
      <c r="AA21" s="1"/>
      <c r="AB21" s="1"/>
      <c r="AC21" s="1"/>
      <c r="AD21" s="237" t="s">
        <v>36</v>
      </c>
      <c r="AE21" s="239" t="s">
        <v>58</v>
      </c>
      <c r="AF21" s="239"/>
      <c r="AG21" s="239"/>
      <c r="AH21" s="241"/>
      <c r="AI21" s="83" t="str">
        <f>A9</f>
        <v>法典Ａ</v>
      </c>
      <c r="AJ21" s="76"/>
      <c r="AK21" s="76"/>
      <c r="AL21" s="65" t="s">
        <v>109</v>
      </c>
      <c r="AM21" s="65" t="str">
        <f>A18</f>
        <v>真間</v>
      </c>
      <c r="AN21" s="65"/>
      <c r="AO21" s="92"/>
      <c r="AP21" s="64" t="str">
        <f>A28</f>
        <v>行徳</v>
      </c>
      <c r="AQ21" s="65"/>
      <c r="AR21" s="65"/>
      <c r="AS21" s="65" t="s">
        <v>109</v>
      </c>
      <c r="AT21" s="233" t="str">
        <f>A37</f>
        <v>新浜Ｂ</v>
      </c>
      <c r="AU21" s="233"/>
      <c r="AV21" s="234"/>
      <c r="AW21" s="64" t="str">
        <f>A47</f>
        <v>一之江</v>
      </c>
      <c r="AX21" s="65"/>
      <c r="AY21" s="65"/>
      <c r="AZ21" s="65" t="s">
        <v>109</v>
      </c>
      <c r="BA21" s="68" t="str">
        <f>A56</f>
        <v>鬼高Ｂ</v>
      </c>
      <c r="BB21" s="68"/>
      <c r="BC21" s="69"/>
    </row>
    <row r="22" spans="1:55" ht="14.25" thickBot="1">
      <c r="A22" s="195"/>
      <c r="B22" s="196"/>
      <c r="C22" s="196"/>
      <c r="D22" s="184" t="str">
        <f>A25</f>
        <v>中国分</v>
      </c>
      <c r="E22" s="184"/>
      <c r="F22" s="184"/>
      <c r="G22" s="184" t="str">
        <f>A28</f>
        <v>行徳</v>
      </c>
      <c r="H22" s="184"/>
      <c r="I22" s="184"/>
      <c r="J22" s="184" t="str">
        <f>A31</f>
        <v>市川中央</v>
      </c>
      <c r="K22" s="184"/>
      <c r="L22" s="184"/>
      <c r="M22" s="184" t="str">
        <f>A34</f>
        <v>八幡Ａ</v>
      </c>
      <c r="N22" s="184"/>
      <c r="O22" s="184"/>
      <c r="P22" s="184" t="str">
        <f>A37</f>
        <v>新浜Ｂ</v>
      </c>
      <c r="Q22" s="184"/>
      <c r="R22" s="184"/>
      <c r="S22" s="166" t="s">
        <v>0</v>
      </c>
      <c r="T22" s="167"/>
      <c r="U22" s="166" t="s">
        <v>1</v>
      </c>
      <c r="V22" s="167"/>
      <c r="W22" s="166" t="s">
        <v>2</v>
      </c>
      <c r="X22" s="167"/>
      <c r="Y22" s="172" t="s">
        <v>3</v>
      </c>
      <c r="Z22" s="173"/>
      <c r="AA22" s="178" t="s">
        <v>4</v>
      </c>
      <c r="AB22" s="179"/>
      <c r="AC22" s="13"/>
      <c r="AD22" s="238"/>
      <c r="AE22" s="240"/>
      <c r="AF22" s="240"/>
      <c r="AG22" s="240"/>
      <c r="AH22" s="242"/>
      <c r="AI22" s="243"/>
      <c r="AJ22" s="244"/>
      <c r="AK22" s="244"/>
      <c r="AL22" s="67"/>
      <c r="AM22" s="67"/>
      <c r="AN22" s="67"/>
      <c r="AO22" s="245"/>
      <c r="AP22" s="66"/>
      <c r="AQ22" s="67"/>
      <c r="AR22" s="67"/>
      <c r="AS22" s="67"/>
      <c r="AT22" s="235"/>
      <c r="AU22" s="235"/>
      <c r="AV22" s="236"/>
      <c r="AW22" s="66"/>
      <c r="AX22" s="67"/>
      <c r="AY22" s="67"/>
      <c r="AZ22" s="67"/>
      <c r="BA22" s="70"/>
      <c r="BB22" s="70"/>
      <c r="BC22" s="71"/>
    </row>
    <row r="23" spans="1:48" ht="13.5">
      <c r="A23" s="197"/>
      <c r="B23" s="198"/>
      <c r="C23" s="198"/>
      <c r="D23" s="185"/>
      <c r="E23" s="185"/>
      <c r="F23" s="185"/>
      <c r="G23" s="185"/>
      <c r="H23" s="185"/>
      <c r="I23" s="185"/>
      <c r="J23" s="185"/>
      <c r="K23" s="185"/>
      <c r="L23" s="185"/>
      <c r="M23" s="185"/>
      <c r="N23" s="185"/>
      <c r="O23" s="185"/>
      <c r="P23" s="185"/>
      <c r="Q23" s="185"/>
      <c r="R23" s="185"/>
      <c r="S23" s="168"/>
      <c r="T23" s="169"/>
      <c r="U23" s="168"/>
      <c r="V23" s="169"/>
      <c r="W23" s="168"/>
      <c r="X23" s="169"/>
      <c r="Y23" s="174"/>
      <c r="Z23" s="175"/>
      <c r="AA23" s="180"/>
      <c r="AB23" s="181"/>
      <c r="AC23" s="13"/>
      <c r="AD23" s="1"/>
      <c r="AE23" s="1"/>
      <c r="AF23" s="1"/>
      <c r="AG23" s="1"/>
      <c r="AH23" s="15"/>
      <c r="AI23" s="29"/>
      <c r="AJ23" s="29"/>
      <c r="AK23" s="29"/>
      <c r="AL23" s="29"/>
      <c r="AM23" s="29"/>
      <c r="AN23" s="29"/>
      <c r="AO23" s="29"/>
      <c r="AP23" s="29"/>
      <c r="AQ23" s="29"/>
      <c r="AR23" s="29"/>
      <c r="AS23" s="29"/>
      <c r="AT23" s="29"/>
      <c r="AU23" s="29"/>
      <c r="AV23" s="29"/>
    </row>
    <row r="24" spans="1:48" ht="13.5">
      <c r="A24" s="199"/>
      <c r="B24" s="200"/>
      <c r="C24" s="200"/>
      <c r="D24" s="186"/>
      <c r="E24" s="186"/>
      <c r="F24" s="186"/>
      <c r="G24" s="186"/>
      <c r="H24" s="186"/>
      <c r="I24" s="186"/>
      <c r="J24" s="186"/>
      <c r="K24" s="186"/>
      <c r="L24" s="186"/>
      <c r="M24" s="186"/>
      <c r="N24" s="186"/>
      <c r="O24" s="186"/>
      <c r="P24" s="186"/>
      <c r="Q24" s="186"/>
      <c r="R24" s="186"/>
      <c r="S24" s="170"/>
      <c r="T24" s="171"/>
      <c r="U24" s="170"/>
      <c r="V24" s="171"/>
      <c r="W24" s="170"/>
      <c r="X24" s="171"/>
      <c r="Y24" s="176"/>
      <c r="Z24" s="177"/>
      <c r="AA24" s="182"/>
      <c r="AB24" s="183"/>
      <c r="AC24" s="13"/>
      <c r="AD24" s="1"/>
      <c r="AE24" s="1"/>
      <c r="AF24" s="1"/>
      <c r="AG24" s="1"/>
      <c r="AH24" s="15"/>
      <c r="AI24" s="29"/>
      <c r="AJ24" s="29"/>
      <c r="AK24" s="29"/>
      <c r="AL24" s="29"/>
      <c r="AM24" s="29"/>
      <c r="AN24" s="29"/>
      <c r="AO24" s="29"/>
      <c r="AP24" s="29"/>
      <c r="AQ24" s="29"/>
      <c r="AR24" s="29"/>
      <c r="AS24" s="29"/>
      <c r="AT24" s="29"/>
      <c r="AU24" s="29"/>
      <c r="AV24" s="29"/>
    </row>
    <row r="25" spans="1:48" ht="18.75">
      <c r="A25" s="150" t="s">
        <v>72</v>
      </c>
      <c r="B25" s="151"/>
      <c r="C25" s="152"/>
      <c r="D25" s="161"/>
      <c r="E25" s="137"/>
      <c r="F25" s="137"/>
      <c r="G25" s="114" t="s">
        <v>6</v>
      </c>
      <c r="H25" s="115"/>
      <c r="I25" s="118"/>
      <c r="J25" s="114" t="s">
        <v>43</v>
      </c>
      <c r="K25" s="115"/>
      <c r="L25" s="115"/>
      <c r="M25" s="114" t="s">
        <v>44</v>
      </c>
      <c r="N25" s="115"/>
      <c r="O25" s="118"/>
      <c r="P25" s="114" t="s">
        <v>45</v>
      </c>
      <c r="Q25" s="115"/>
      <c r="R25" s="115"/>
      <c r="S25" s="106">
        <f>SUM(I25+L25+O25+R25)</f>
        <v>0</v>
      </c>
      <c r="T25" s="132"/>
      <c r="U25" s="116">
        <f>SUM(G27+J27+M27+P27)</f>
        <v>0</v>
      </c>
      <c r="V25" s="117"/>
      <c r="W25" s="116">
        <f>SUM(I27+L27+O27+R27)</f>
        <v>0</v>
      </c>
      <c r="X25" s="117"/>
      <c r="Y25" s="106">
        <f>SUM(U25-W25)</f>
        <v>0</v>
      </c>
      <c r="Z25" s="107"/>
      <c r="AA25" s="106"/>
      <c r="AB25" s="107"/>
      <c r="AC25" s="12"/>
      <c r="AD25" s="30" t="s">
        <v>87</v>
      </c>
      <c r="AE25" s="1"/>
      <c r="AF25" s="1"/>
      <c r="AG25" s="1"/>
      <c r="AH25" s="15"/>
      <c r="AI25" s="29"/>
      <c r="AJ25" s="31" t="s">
        <v>92</v>
      </c>
      <c r="AK25" s="29"/>
      <c r="AL25" s="29"/>
      <c r="AM25" s="29"/>
      <c r="AN25" s="29"/>
      <c r="AO25" s="29"/>
      <c r="AP25" s="29"/>
      <c r="AQ25" s="29"/>
      <c r="AR25" s="29"/>
      <c r="AS25" s="29"/>
      <c r="AT25" s="29"/>
      <c r="AU25" s="29"/>
      <c r="AV25" s="29"/>
    </row>
    <row r="26" spans="1:48" ht="19.5" thickBot="1">
      <c r="A26" s="153"/>
      <c r="B26" s="154"/>
      <c r="C26" s="155"/>
      <c r="D26" s="161"/>
      <c r="E26" s="137"/>
      <c r="F26" s="137"/>
      <c r="G26" s="114"/>
      <c r="H26" s="115"/>
      <c r="I26" s="118"/>
      <c r="J26" s="114"/>
      <c r="K26" s="115"/>
      <c r="L26" s="115"/>
      <c r="M26" s="114"/>
      <c r="N26" s="115"/>
      <c r="O26" s="118"/>
      <c r="P26" s="114"/>
      <c r="Q26" s="115"/>
      <c r="R26" s="115"/>
      <c r="S26" s="108"/>
      <c r="T26" s="133"/>
      <c r="U26" s="114"/>
      <c r="V26" s="118"/>
      <c r="W26" s="114"/>
      <c r="X26" s="118"/>
      <c r="Y26" s="108"/>
      <c r="Z26" s="109"/>
      <c r="AA26" s="108"/>
      <c r="AB26" s="109"/>
      <c r="AC26" s="12"/>
      <c r="AD26" s="1"/>
      <c r="AE26" s="1"/>
      <c r="AF26" s="1"/>
      <c r="AG26" s="1"/>
      <c r="AH26" s="15"/>
      <c r="AI26" s="29"/>
      <c r="AJ26" s="29"/>
      <c r="AK26" s="29"/>
      <c r="AL26" s="29"/>
      <c r="AM26" s="29"/>
      <c r="AN26" s="29"/>
      <c r="AO26" s="29"/>
      <c r="AP26" s="29"/>
      <c r="AQ26" s="29"/>
      <c r="AR26" s="29"/>
      <c r="AS26" s="29"/>
      <c r="AT26" s="29"/>
      <c r="AU26" s="29"/>
      <c r="AV26" s="29"/>
    </row>
    <row r="27" spans="1:55" ht="18.75">
      <c r="A27" s="156"/>
      <c r="B27" s="157"/>
      <c r="C27" s="158"/>
      <c r="D27" s="161"/>
      <c r="E27" s="137"/>
      <c r="F27" s="137"/>
      <c r="G27" s="3"/>
      <c r="H27" s="4"/>
      <c r="I27" s="5"/>
      <c r="J27" s="4"/>
      <c r="K27" s="4"/>
      <c r="L27" s="4"/>
      <c r="M27" s="3"/>
      <c r="N27" s="4"/>
      <c r="O27" s="5"/>
      <c r="P27" s="4"/>
      <c r="Q27" s="4"/>
      <c r="R27" s="4"/>
      <c r="S27" s="134"/>
      <c r="T27" s="135"/>
      <c r="U27" s="121"/>
      <c r="V27" s="122"/>
      <c r="W27" s="121"/>
      <c r="X27" s="122"/>
      <c r="Y27" s="134"/>
      <c r="Z27" s="149"/>
      <c r="AA27" s="134"/>
      <c r="AB27" s="149"/>
      <c r="AC27" s="12"/>
      <c r="AD27" s="225"/>
      <c r="AE27" s="226"/>
      <c r="AF27" s="226"/>
      <c r="AG27" s="227"/>
      <c r="AH27" s="231"/>
      <c r="AI27" s="226"/>
      <c r="AJ27" s="226"/>
      <c r="AK27" s="226"/>
      <c r="AL27" s="226"/>
      <c r="AM27" s="226"/>
      <c r="AN27" s="226"/>
      <c r="AO27" s="226"/>
      <c r="AP27" s="226"/>
      <c r="AQ27" s="226"/>
      <c r="AR27" s="226"/>
      <c r="AS27" s="227"/>
      <c r="AT27" s="302" t="s">
        <v>0</v>
      </c>
      <c r="AU27" s="303"/>
      <c r="AV27" s="303" t="s">
        <v>1</v>
      </c>
      <c r="AW27" s="303"/>
      <c r="AX27" s="303" t="s">
        <v>2</v>
      </c>
      <c r="AY27" s="303"/>
      <c r="AZ27" s="305" t="s">
        <v>88</v>
      </c>
      <c r="BA27" s="306"/>
      <c r="BB27" s="303" t="s">
        <v>4</v>
      </c>
      <c r="BC27" s="309"/>
    </row>
    <row r="28" spans="1:55" ht="18.75">
      <c r="A28" s="150" t="s">
        <v>73</v>
      </c>
      <c r="B28" s="151"/>
      <c r="C28" s="152"/>
      <c r="D28" s="112">
        <v>0.375</v>
      </c>
      <c r="E28" s="113"/>
      <c r="F28" s="113"/>
      <c r="G28" s="159"/>
      <c r="H28" s="136"/>
      <c r="I28" s="160"/>
      <c r="J28" s="116" t="s">
        <v>32</v>
      </c>
      <c r="K28" s="113"/>
      <c r="L28" s="113"/>
      <c r="M28" s="116" t="s">
        <v>33</v>
      </c>
      <c r="N28" s="113"/>
      <c r="O28" s="117"/>
      <c r="P28" s="116" t="s">
        <v>36</v>
      </c>
      <c r="Q28" s="113"/>
      <c r="R28" s="113"/>
      <c r="S28" s="106">
        <f>SUM(F28+L28+O28+R28)</f>
        <v>0</v>
      </c>
      <c r="T28" s="132"/>
      <c r="U28" s="116">
        <f>SUM(D30+J30+M30+P30)</f>
        <v>0</v>
      </c>
      <c r="V28" s="117"/>
      <c r="W28" s="116">
        <f>SUM(F30+L30+O30+R30)</f>
        <v>0</v>
      </c>
      <c r="X28" s="117"/>
      <c r="Y28" s="106">
        <f>SUM(U28-W28)</f>
        <v>0</v>
      </c>
      <c r="Z28" s="107"/>
      <c r="AA28" s="106"/>
      <c r="AB28" s="107"/>
      <c r="AC28" s="12"/>
      <c r="AD28" s="228"/>
      <c r="AE28" s="229"/>
      <c r="AF28" s="229"/>
      <c r="AG28" s="230"/>
      <c r="AH28" s="232"/>
      <c r="AI28" s="229"/>
      <c r="AJ28" s="229"/>
      <c r="AK28" s="229"/>
      <c r="AL28" s="229"/>
      <c r="AM28" s="229"/>
      <c r="AN28" s="229"/>
      <c r="AO28" s="229"/>
      <c r="AP28" s="229"/>
      <c r="AQ28" s="229"/>
      <c r="AR28" s="229"/>
      <c r="AS28" s="230"/>
      <c r="AT28" s="304"/>
      <c r="AU28" s="249"/>
      <c r="AV28" s="249"/>
      <c r="AW28" s="249"/>
      <c r="AX28" s="249"/>
      <c r="AY28" s="249"/>
      <c r="AZ28" s="307"/>
      <c r="BA28" s="308"/>
      <c r="BB28" s="249"/>
      <c r="BC28" s="310"/>
    </row>
    <row r="29" spans="1:55" ht="18.75">
      <c r="A29" s="153"/>
      <c r="B29" s="154"/>
      <c r="C29" s="155"/>
      <c r="D29" s="114"/>
      <c r="E29" s="115"/>
      <c r="F29" s="115"/>
      <c r="G29" s="161"/>
      <c r="H29" s="137"/>
      <c r="I29" s="162"/>
      <c r="J29" s="114"/>
      <c r="K29" s="115"/>
      <c r="L29" s="115"/>
      <c r="M29" s="114"/>
      <c r="N29" s="115"/>
      <c r="O29" s="118"/>
      <c r="P29" s="114"/>
      <c r="Q29" s="115"/>
      <c r="R29" s="115"/>
      <c r="S29" s="108"/>
      <c r="T29" s="133"/>
      <c r="U29" s="114"/>
      <c r="V29" s="118"/>
      <c r="W29" s="114"/>
      <c r="X29" s="118"/>
      <c r="Y29" s="108"/>
      <c r="Z29" s="109"/>
      <c r="AA29" s="108"/>
      <c r="AB29" s="109"/>
      <c r="AC29" s="12"/>
      <c r="AD29" s="279"/>
      <c r="AE29" s="285"/>
      <c r="AF29" s="285"/>
      <c r="AG29" s="286"/>
      <c r="AH29" s="288"/>
      <c r="AI29" s="289"/>
      <c r="AJ29" s="289"/>
      <c r="AK29" s="289"/>
      <c r="AL29" s="285"/>
      <c r="AM29" s="285"/>
      <c r="AN29" s="285"/>
      <c r="AO29" s="285"/>
      <c r="AP29" s="285"/>
      <c r="AQ29" s="285"/>
      <c r="AR29" s="285"/>
      <c r="AS29" s="286"/>
      <c r="AT29" s="278"/>
      <c r="AU29" s="90"/>
      <c r="AV29" s="90"/>
      <c r="AW29" s="90"/>
      <c r="AX29" s="90"/>
      <c r="AY29" s="90"/>
      <c r="AZ29" s="90"/>
      <c r="BA29" s="90"/>
      <c r="BB29" s="90"/>
      <c r="BC29" s="311"/>
    </row>
    <row r="30" spans="1:55" ht="18.75">
      <c r="A30" s="156"/>
      <c r="B30" s="157"/>
      <c r="C30" s="158"/>
      <c r="D30" s="6"/>
      <c r="E30" s="7"/>
      <c r="F30" s="7"/>
      <c r="G30" s="163"/>
      <c r="H30" s="164"/>
      <c r="I30" s="165"/>
      <c r="J30" s="7"/>
      <c r="K30" s="7"/>
      <c r="L30" s="7"/>
      <c r="M30" s="6"/>
      <c r="N30" s="7"/>
      <c r="O30" s="8"/>
      <c r="P30" s="7"/>
      <c r="Q30" s="7"/>
      <c r="R30" s="7"/>
      <c r="S30" s="134"/>
      <c r="T30" s="135"/>
      <c r="U30" s="121"/>
      <c r="V30" s="122"/>
      <c r="W30" s="121"/>
      <c r="X30" s="122"/>
      <c r="Y30" s="134"/>
      <c r="Z30" s="149"/>
      <c r="AA30" s="134"/>
      <c r="AB30" s="149"/>
      <c r="AC30" s="12"/>
      <c r="AD30" s="237"/>
      <c r="AE30" s="239"/>
      <c r="AF30" s="239"/>
      <c r="AG30" s="287"/>
      <c r="AH30" s="290"/>
      <c r="AI30" s="291"/>
      <c r="AJ30" s="291"/>
      <c r="AK30" s="291"/>
      <c r="AL30" s="239"/>
      <c r="AM30" s="239"/>
      <c r="AN30" s="239"/>
      <c r="AO30" s="239"/>
      <c r="AP30" s="239"/>
      <c r="AQ30" s="239"/>
      <c r="AR30" s="239"/>
      <c r="AS30" s="287"/>
      <c r="AT30" s="64"/>
      <c r="AU30" s="65"/>
      <c r="AV30" s="65"/>
      <c r="AW30" s="65"/>
      <c r="AX30" s="65"/>
      <c r="AY30" s="65"/>
      <c r="AZ30" s="65"/>
      <c r="BA30" s="65"/>
      <c r="BB30" s="65"/>
      <c r="BC30" s="312"/>
    </row>
    <row r="31" spans="1:55" ht="18.75">
      <c r="A31" s="150" t="s">
        <v>74</v>
      </c>
      <c r="B31" s="151"/>
      <c r="C31" s="152"/>
      <c r="D31" s="112">
        <v>0.40972222222222227</v>
      </c>
      <c r="E31" s="113"/>
      <c r="F31" s="115"/>
      <c r="G31" s="112">
        <v>0.3958333333333333</v>
      </c>
      <c r="H31" s="113"/>
      <c r="I31" s="118"/>
      <c r="J31" s="137"/>
      <c r="K31" s="137"/>
      <c r="L31" s="137"/>
      <c r="M31" s="116" t="s">
        <v>42</v>
      </c>
      <c r="N31" s="113"/>
      <c r="O31" s="118"/>
      <c r="P31" s="116" t="s">
        <v>35</v>
      </c>
      <c r="Q31" s="113"/>
      <c r="R31" s="115"/>
      <c r="S31" s="106">
        <f>SUM(F31+I31+O31+R31)</f>
        <v>0</v>
      </c>
      <c r="T31" s="132"/>
      <c r="U31" s="116">
        <f>SUM(D33+G33+M33+P33)</f>
        <v>0</v>
      </c>
      <c r="V31" s="117"/>
      <c r="W31" s="116">
        <f>SUM(F36+I36+L36+R36)</f>
        <v>0</v>
      </c>
      <c r="X31" s="117"/>
      <c r="Y31" s="106">
        <f>SUM(U31-W31)</f>
        <v>0</v>
      </c>
      <c r="Z31" s="107"/>
      <c r="AA31" s="106"/>
      <c r="AB31" s="107"/>
      <c r="AC31" s="12"/>
      <c r="AD31" s="292"/>
      <c r="AE31" s="293"/>
      <c r="AF31" s="293"/>
      <c r="AG31" s="253"/>
      <c r="AH31" s="294"/>
      <c r="AI31" s="293"/>
      <c r="AJ31" s="293"/>
      <c r="AK31" s="293"/>
      <c r="AL31" s="296"/>
      <c r="AM31" s="296"/>
      <c r="AN31" s="296"/>
      <c r="AO31" s="296"/>
      <c r="AP31" s="293"/>
      <c r="AQ31" s="293"/>
      <c r="AR31" s="293"/>
      <c r="AS31" s="253"/>
      <c r="AT31" s="64"/>
      <c r="AU31" s="65"/>
      <c r="AV31" s="65"/>
      <c r="AW31" s="65"/>
      <c r="AX31" s="65"/>
      <c r="AY31" s="65"/>
      <c r="AZ31" s="65"/>
      <c r="BA31" s="65"/>
      <c r="BB31" s="65"/>
      <c r="BC31" s="312"/>
    </row>
    <row r="32" spans="1:55" ht="18.75">
      <c r="A32" s="153"/>
      <c r="B32" s="154"/>
      <c r="C32" s="155"/>
      <c r="D32" s="114"/>
      <c r="E32" s="115"/>
      <c r="F32" s="115"/>
      <c r="G32" s="114"/>
      <c r="H32" s="115"/>
      <c r="I32" s="118"/>
      <c r="J32" s="137"/>
      <c r="K32" s="137"/>
      <c r="L32" s="137"/>
      <c r="M32" s="114"/>
      <c r="N32" s="115"/>
      <c r="O32" s="118"/>
      <c r="P32" s="114"/>
      <c r="Q32" s="115"/>
      <c r="R32" s="115"/>
      <c r="S32" s="108"/>
      <c r="T32" s="133"/>
      <c r="U32" s="114"/>
      <c r="V32" s="118"/>
      <c r="W32" s="114"/>
      <c r="X32" s="118"/>
      <c r="Y32" s="108"/>
      <c r="Z32" s="109"/>
      <c r="AA32" s="108"/>
      <c r="AB32" s="109"/>
      <c r="AC32" s="12"/>
      <c r="AD32" s="237"/>
      <c r="AE32" s="239"/>
      <c r="AF32" s="239"/>
      <c r="AG32" s="287"/>
      <c r="AH32" s="295"/>
      <c r="AI32" s="239"/>
      <c r="AJ32" s="239"/>
      <c r="AK32" s="239"/>
      <c r="AL32" s="291"/>
      <c r="AM32" s="291"/>
      <c r="AN32" s="291"/>
      <c r="AO32" s="291"/>
      <c r="AP32" s="239"/>
      <c r="AQ32" s="239"/>
      <c r="AR32" s="239"/>
      <c r="AS32" s="287"/>
      <c r="AT32" s="64"/>
      <c r="AU32" s="65"/>
      <c r="AV32" s="65"/>
      <c r="AW32" s="65"/>
      <c r="AX32" s="65"/>
      <c r="AY32" s="65"/>
      <c r="AZ32" s="65"/>
      <c r="BA32" s="65"/>
      <c r="BB32" s="65"/>
      <c r="BC32" s="312"/>
    </row>
    <row r="33" spans="1:55" ht="18.75">
      <c r="A33" s="156"/>
      <c r="B33" s="157"/>
      <c r="C33" s="158"/>
      <c r="D33" s="3"/>
      <c r="E33" s="4"/>
      <c r="F33" s="4"/>
      <c r="G33" s="3"/>
      <c r="H33" s="4"/>
      <c r="I33" s="5"/>
      <c r="J33" s="137"/>
      <c r="K33" s="137"/>
      <c r="L33" s="137"/>
      <c r="M33" s="3"/>
      <c r="N33" s="4"/>
      <c r="O33" s="5"/>
      <c r="P33" s="4"/>
      <c r="Q33" s="4"/>
      <c r="R33" s="4"/>
      <c r="S33" s="134"/>
      <c r="T33" s="135"/>
      <c r="U33" s="121"/>
      <c r="V33" s="122"/>
      <c r="W33" s="121"/>
      <c r="X33" s="122"/>
      <c r="Y33" s="134"/>
      <c r="Z33" s="149"/>
      <c r="AA33" s="134"/>
      <c r="AB33" s="149"/>
      <c r="AC33" s="12"/>
      <c r="AD33" s="237"/>
      <c r="AE33" s="239"/>
      <c r="AF33" s="239"/>
      <c r="AG33" s="287"/>
      <c r="AH33" s="295"/>
      <c r="AI33" s="239"/>
      <c r="AJ33" s="239"/>
      <c r="AK33" s="239"/>
      <c r="AL33" s="239"/>
      <c r="AM33" s="239"/>
      <c r="AN33" s="239"/>
      <c r="AO33" s="239"/>
      <c r="AP33" s="291"/>
      <c r="AQ33" s="291"/>
      <c r="AR33" s="291"/>
      <c r="AS33" s="299"/>
      <c r="AT33" s="64"/>
      <c r="AU33" s="65"/>
      <c r="AV33" s="65"/>
      <c r="AW33" s="65"/>
      <c r="AX33" s="65"/>
      <c r="AY33" s="65"/>
      <c r="AZ33" s="65"/>
      <c r="BA33" s="65"/>
      <c r="BB33" s="65"/>
      <c r="BC33" s="312"/>
    </row>
    <row r="34" spans="1:55" ht="19.5" thickBot="1">
      <c r="A34" s="150" t="s">
        <v>75</v>
      </c>
      <c r="B34" s="151"/>
      <c r="C34" s="152"/>
      <c r="D34" s="112">
        <v>0.4305555555555556</v>
      </c>
      <c r="E34" s="113"/>
      <c r="F34" s="113"/>
      <c r="G34" s="112">
        <v>0.4166666666666667</v>
      </c>
      <c r="H34" s="113"/>
      <c r="I34" s="117"/>
      <c r="J34" s="112">
        <v>0.3819444444444444</v>
      </c>
      <c r="K34" s="113"/>
      <c r="L34" s="113"/>
      <c r="M34" s="123"/>
      <c r="N34" s="124"/>
      <c r="O34" s="125"/>
      <c r="P34" s="116" t="s">
        <v>34</v>
      </c>
      <c r="Q34" s="113"/>
      <c r="R34" s="113"/>
      <c r="S34" s="106">
        <f>SUM(F34+I34+L34+R34)</f>
        <v>0</v>
      </c>
      <c r="T34" s="132"/>
      <c r="U34" s="116">
        <f>SUM(D36+G36+J36+P36)</f>
        <v>0</v>
      </c>
      <c r="V34" s="117"/>
      <c r="W34" s="116">
        <f>SUM(F36+I36+L36+R36)</f>
        <v>0</v>
      </c>
      <c r="X34" s="117"/>
      <c r="Y34" s="106">
        <f>SUM(U34-W34)</f>
        <v>0</v>
      </c>
      <c r="Z34" s="107"/>
      <c r="AA34" s="106"/>
      <c r="AB34" s="107"/>
      <c r="AC34" s="12"/>
      <c r="AD34" s="238"/>
      <c r="AE34" s="240"/>
      <c r="AF34" s="240"/>
      <c r="AG34" s="297"/>
      <c r="AH34" s="298"/>
      <c r="AI34" s="240"/>
      <c r="AJ34" s="240"/>
      <c r="AK34" s="240"/>
      <c r="AL34" s="240"/>
      <c r="AM34" s="240"/>
      <c r="AN34" s="240"/>
      <c r="AO34" s="240"/>
      <c r="AP34" s="300"/>
      <c r="AQ34" s="300"/>
      <c r="AR34" s="300"/>
      <c r="AS34" s="301"/>
      <c r="AT34" s="66"/>
      <c r="AU34" s="67"/>
      <c r="AV34" s="67"/>
      <c r="AW34" s="67"/>
      <c r="AX34" s="67"/>
      <c r="AY34" s="67"/>
      <c r="AZ34" s="67"/>
      <c r="BA34" s="67"/>
      <c r="BB34" s="67"/>
      <c r="BC34" s="313"/>
    </row>
    <row r="35" spans="1:41" ht="18.75">
      <c r="A35" s="153"/>
      <c r="B35" s="154"/>
      <c r="C35" s="155"/>
      <c r="D35" s="114"/>
      <c r="E35" s="115"/>
      <c r="F35" s="115"/>
      <c r="G35" s="114"/>
      <c r="H35" s="115"/>
      <c r="I35" s="118"/>
      <c r="J35" s="114"/>
      <c r="K35" s="115"/>
      <c r="L35" s="115"/>
      <c r="M35" s="126"/>
      <c r="N35" s="127"/>
      <c r="O35" s="128"/>
      <c r="P35" s="114"/>
      <c r="Q35" s="115"/>
      <c r="R35" s="115"/>
      <c r="S35" s="108"/>
      <c r="T35" s="133"/>
      <c r="U35" s="114"/>
      <c r="V35" s="118"/>
      <c r="W35" s="114"/>
      <c r="X35" s="118"/>
      <c r="Y35" s="108"/>
      <c r="Z35" s="109"/>
      <c r="AA35" s="108"/>
      <c r="AB35" s="109"/>
      <c r="AC35" s="12"/>
      <c r="AD35" s="1"/>
      <c r="AE35" s="1"/>
      <c r="AF35" s="1"/>
      <c r="AG35" s="1"/>
      <c r="AH35" s="15"/>
      <c r="AI35" s="1"/>
      <c r="AJ35" s="1"/>
      <c r="AK35" s="1"/>
      <c r="AL35" s="15"/>
      <c r="AM35" s="1"/>
      <c r="AN35" s="1"/>
      <c r="AO35" s="1"/>
    </row>
    <row r="36" spans="1:41" ht="18.75">
      <c r="A36" s="156"/>
      <c r="B36" s="157"/>
      <c r="C36" s="158"/>
      <c r="D36" s="6"/>
      <c r="E36" s="7"/>
      <c r="F36" s="7"/>
      <c r="G36" s="6"/>
      <c r="H36" s="7"/>
      <c r="I36" s="8"/>
      <c r="J36" s="7"/>
      <c r="K36" s="7"/>
      <c r="L36" s="7"/>
      <c r="M36" s="129"/>
      <c r="N36" s="130"/>
      <c r="O36" s="131"/>
      <c r="P36" s="7"/>
      <c r="Q36" s="7"/>
      <c r="R36" s="7"/>
      <c r="S36" s="134"/>
      <c r="T36" s="135"/>
      <c r="U36" s="121"/>
      <c r="V36" s="122"/>
      <c r="W36" s="121"/>
      <c r="X36" s="122"/>
      <c r="Y36" s="134"/>
      <c r="Z36" s="149"/>
      <c r="AA36" s="134"/>
      <c r="AB36" s="149"/>
      <c r="AC36" s="12"/>
      <c r="AD36" s="1"/>
      <c r="AE36" s="1"/>
      <c r="AF36" s="1"/>
      <c r="AG36" s="1"/>
      <c r="AH36" s="15"/>
      <c r="AI36" s="1"/>
      <c r="AJ36" s="1"/>
      <c r="AK36" s="1"/>
      <c r="AL36" s="15"/>
      <c r="AM36" s="1"/>
      <c r="AN36" s="1"/>
      <c r="AO36" s="1"/>
    </row>
    <row r="37" spans="1:41" ht="18.75">
      <c r="A37" s="213" t="s">
        <v>76</v>
      </c>
      <c r="B37" s="214"/>
      <c r="C37" s="215"/>
      <c r="D37" s="222">
        <v>0.3888888888888889</v>
      </c>
      <c r="E37" s="223"/>
      <c r="F37" s="223"/>
      <c r="G37" s="222">
        <v>0.4375</v>
      </c>
      <c r="H37" s="223"/>
      <c r="I37" s="201"/>
      <c r="J37" s="222">
        <v>0.4236111111111111</v>
      </c>
      <c r="K37" s="223"/>
      <c r="L37" s="223"/>
      <c r="M37" s="222">
        <v>0.40277777777777773</v>
      </c>
      <c r="N37" s="223"/>
      <c r="O37" s="201"/>
      <c r="P37" s="203"/>
      <c r="Q37" s="203"/>
      <c r="R37" s="203"/>
      <c r="S37" s="187">
        <f>SUM(F37+I37+L37+O37)</f>
        <v>0</v>
      </c>
      <c r="T37" s="206"/>
      <c r="U37" s="209">
        <f>SUM(D39+G39+J39+M39)</f>
        <v>0</v>
      </c>
      <c r="V37" s="201"/>
      <c r="W37" s="209">
        <f>SUM(F39+I39+L39+O39)</f>
        <v>0</v>
      </c>
      <c r="X37" s="201"/>
      <c r="Y37" s="187">
        <f>SUM(U37-W37)</f>
        <v>0</v>
      </c>
      <c r="Z37" s="188"/>
      <c r="AA37" s="187"/>
      <c r="AB37" s="188"/>
      <c r="AC37" s="12"/>
      <c r="AD37" s="1"/>
      <c r="AE37" s="1"/>
      <c r="AF37" s="1"/>
      <c r="AG37" s="1"/>
      <c r="AH37" s="15"/>
      <c r="AI37" s="1"/>
      <c r="AJ37" s="1"/>
      <c r="AK37" s="1"/>
      <c r="AL37" s="15"/>
      <c r="AM37" s="1"/>
      <c r="AN37" s="1"/>
      <c r="AO37" s="1"/>
    </row>
    <row r="38" spans="1:41" ht="18.75">
      <c r="A38" s="216"/>
      <c r="B38" s="217"/>
      <c r="C38" s="218"/>
      <c r="D38" s="210"/>
      <c r="E38" s="224"/>
      <c r="F38" s="224"/>
      <c r="G38" s="210"/>
      <c r="H38" s="224"/>
      <c r="I38" s="202"/>
      <c r="J38" s="210"/>
      <c r="K38" s="224"/>
      <c r="L38" s="224"/>
      <c r="M38" s="210"/>
      <c r="N38" s="224"/>
      <c r="O38" s="202"/>
      <c r="P38" s="204"/>
      <c r="Q38" s="204"/>
      <c r="R38" s="204"/>
      <c r="S38" s="189"/>
      <c r="T38" s="207"/>
      <c r="U38" s="210"/>
      <c r="V38" s="202"/>
      <c r="W38" s="210"/>
      <c r="X38" s="202"/>
      <c r="Y38" s="189"/>
      <c r="Z38" s="190"/>
      <c r="AA38" s="189"/>
      <c r="AB38" s="190"/>
      <c r="AC38" s="12"/>
      <c r="AD38" s="1"/>
      <c r="AE38" s="1"/>
      <c r="AF38" s="1"/>
      <c r="AG38" s="1"/>
      <c r="AH38" s="15"/>
      <c r="AI38" s="1"/>
      <c r="AJ38" s="1"/>
      <c r="AK38" s="1"/>
      <c r="AL38" s="15"/>
      <c r="AM38" s="1"/>
      <c r="AN38" s="1"/>
      <c r="AO38" s="1"/>
    </row>
    <row r="39" spans="1:41" ht="19.5" thickBot="1">
      <c r="A39" s="219"/>
      <c r="B39" s="220"/>
      <c r="C39" s="221"/>
      <c r="D39" s="60"/>
      <c r="E39" s="61"/>
      <c r="F39" s="61"/>
      <c r="G39" s="60"/>
      <c r="H39" s="61"/>
      <c r="I39" s="62"/>
      <c r="J39" s="61"/>
      <c r="K39" s="61"/>
      <c r="L39" s="61"/>
      <c r="M39" s="60"/>
      <c r="N39" s="61"/>
      <c r="O39" s="62"/>
      <c r="P39" s="205"/>
      <c r="Q39" s="205"/>
      <c r="R39" s="205"/>
      <c r="S39" s="191"/>
      <c r="T39" s="208"/>
      <c r="U39" s="211"/>
      <c r="V39" s="212"/>
      <c r="W39" s="211"/>
      <c r="X39" s="212"/>
      <c r="Y39" s="191"/>
      <c r="Z39" s="192"/>
      <c r="AA39" s="191"/>
      <c r="AB39" s="192"/>
      <c r="AC39" s="12"/>
      <c r="AD39" s="1"/>
      <c r="AE39" s="1"/>
      <c r="AF39" s="1"/>
      <c r="AG39" s="1"/>
      <c r="AH39" s="15"/>
      <c r="AI39" s="1"/>
      <c r="AJ39" s="1"/>
      <c r="AK39" s="1"/>
      <c r="AL39" s="15"/>
      <c r="AM39" s="1"/>
      <c r="AN39" s="1"/>
      <c r="AO39" s="1"/>
    </row>
    <row r="40" spans="1:41" ht="21" customHeight="1" thickBot="1">
      <c r="A40" s="193" t="s">
        <v>91</v>
      </c>
      <c r="B40" s="194"/>
      <c r="C40" s="194"/>
      <c r="D40" s="194"/>
      <c r="E40" s="194"/>
      <c r="F40" s="194"/>
      <c r="G40" s="194"/>
      <c r="H40" s="194"/>
      <c r="I40" s="194"/>
      <c r="J40" s="194"/>
      <c r="K40" s="194"/>
      <c r="L40" s="194"/>
      <c r="M40" s="194"/>
      <c r="N40" s="194"/>
      <c r="O40" s="194"/>
      <c r="P40" s="194"/>
      <c r="Q40" s="194"/>
      <c r="R40" s="194"/>
      <c r="S40" s="193"/>
      <c r="T40" s="193"/>
      <c r="U40" s="193"/>
      <c r="V40" s="193"/>
      <c r="W40" s="193"/>
      <c r="X40" s="193"/>
      <c r="Y40" s="193"/>
      <c r="Z40" s="193"/>
      <c r="AA40" s="1"/>
      <c r="AB40" s="1"/>
      <c r="AC40" s="1"/>
      <c r="AD40" s="1"/>
      <c r="AE40" s="1"/>
      <c r="AF40" s="1"/>
      <c r="AG40" s="1"/>
      <c r="AH40" s="15"/>
      <c r="AI40" s="1"/>
      <c r="AJ40" s="1"/>
      <c r="AK40" s="1"/>
      <c r="AL40" s="15"/>
      <c r="AM40" s="1"/>
      <c r="AN40" s="1"/>
      <c r="AO40" s="1"/>
    </row>
    <row r="41" spans="1:41" ht="13.5">
      <c r="A41" s="195"/>
      <c r="B41" s="196"/>
      <c r="C41" s="196"/>
      <c r="D41" s="184" t="str">
        <f>A44</f>
        <v>八幡Ｂ</v>
      </c>
      <c r="E41" s="184"/>
      <c r="F41" s="184"/>
      <c r="G41" s="184" t="str">
        <f>A47</f>
        <v>一之江</v>
      </c>
      <c r="H41" s="184"/>
      <c r="I41" s="184"/>
      <c r="J41" s="184" t="str">
        <f>A50</f>
        <v>行田東</v>
      </c>
      <c r="K41" s="184"/>
      <c r="L41" s="184"/>
      <c r="M41" s="184" t="str">
        <f>A53</f>
        <v>法典Ｂ</v>
      </c>
      <c r="N41" s="184"/>
      <c r="O41" s="184"/>
      <c r="P41" s="184" t="str">
        <f>A56</f>
        <v>鬼高Ｂ</v>
      </c>
      <c r="Q41" s="184"/>
      <c r="R41" s="184"/>
      <c r="S41" s="166" t="s">
        <v>0</v>
      </c>
      <c r="T41" s="167"/>
      <c r="U41" s="166" t="s">
        <v>1</v>
      </c>
      <c r="V41" s="167"/>
      <c r="W41" s="166" t="s">
        <v>2</v>
      </c>
      <c r="X41" s="167"/>
      <c r="Y41" s="172" t="s">
        <v>3</v>
      </c>
      <c r="Z41" s="173"/>
      <c r="AA41" s="178" t="s">
        <v>4</v>
      </c>
      <c r="AB41" s="179"/>
      <c r="AC41" s="13"/>
      <c r="AD41" s="1"/>
      <c r="AE41" s="1"/>
      <c r="AF41" s="1"/>
      <c r="AG41" s="1"/>
      <c r="AH41" s="15"/>
      <c r="AI41" s="1"/>
      <c r="AJ41" s="1"/>
      <c r="AK41" s="1"/>
      <c r="AL41" s="15"/>
      <c r="AM41" s="1"/>
      <c r="AN41" s="1"/>
      <c r="AO41" s="1"/>
    </row>
    <row r="42" spans="1:41" ht="13.5">
      <c r="A42" s="197"/>
      <c r="B42" s="198"/>
      <c r="C42" s="198"/>
      <c r="D42" s="185"/>
      <c r="E42" s="185"/>
      <c r="F42" s="185"/>
      <c r="G42" s="185"/>
      <c r="H42" s="185"/>
      <c r="I42" s="185"/>
      <c r="J42" s="185"/>
      <c r="K42" s="185"/>
      <c r="L42" s="185"/>
      <c r="M42" s="185"/>
      <c r="N42" s="185"/>
      <c r="O42" s="185"/>
      <c r="P42" s="185"/>
      <c r="Q42" s="185"/>
      <c r="R42" s="185"/>
      <c r="S42" s="168"/>
      <c r="T42" s="169"/>
      <c r="U42" s="168"/>
      <c r="V42" s="169"/>
      <c r="W42" s="168"/>
      <c r="X42" s="169"/>
      <c r="Y42" s="174"/>
      <c r="Z42" s="175"/>
      <c r="AA42" s="180"/>
      <c r="AB42" s="181"/>
      <c r="AC42" s="13"/>
      <c r="AD42" s="1"/>
      <c r="AE42" s="1"/>
      <c r="AF42" s="1"/>
      <c r="AG42" s="1"/>
      <c r="AH42" s="15"/>
      <c r="AI42" s="1"/>
      <c r="AJ42" s="1"/>
      <c r="AK42" s="1"/>
      <c r="AL42" s="15"/>
      <c r="AM42" s="1"/>
      <c r="AN42" s="1"/>
      <c r="AO42" s="1"/>
    </row>
    <row r="43" spans="1:41" ht="13.5">
      <c r="A43" s="199"/>
      <c r="B43" s="200"/>
      <c r="C43" s="200"/>
      <c r="D43" s="186"/>
      <c r="E43" s="186"/>
      <c r="F43" s="186"/>
      <c r="G43" s="186"/>
      <c r="H43" s="186"/>
      <c r="I43" s="186"/>
      <c r="J43" s="186"/>
      <c r="K43" s="186"/>
      <c r="L43" s="186"/>
      <c r="M43" s="186"/>
      <c r="N43" s="186"/>
      <c r="O43" s="186"/>
      <c r="P43" s="186"/>
      <c r="Q43" s="186"/>
      <c r="R43" s="186"/>
      <c r="S43" s="170"/>
      <c r="T43" s="171"/>
      <c r="U43" s="170"/>
      <c r="V43" s="171"/>
      <c r="W43" s="170"/>
      <c r="X43" s="171"/>
      <c r="Y43" s="176"/>
      <c r="Z43" s="177"/>
      <c r="AA43" s="182"/>
      <c r="AB43" s="183"/>
      <c r="AC43" s="13"/>
      <c r="AD43" s="1"/>
      <c r="AE43" s="1"/>
      <c r="AF43" s="1"/>
      <c r="AG43" s="1"/>
      <c r="AH43" s="15"/>
      <c r="AI43" s="1"/>
      <c r="AJ43" s="1"/>
      <c r="AK43" s="1"/>
      <c r="AL43" s="15"/>
      <c r="AM43" s="1"/>
      <c r="AN43" s="1"/>
      <c r="AO43" s="1"/>
    </row>
    <row r="44" spans="1:54" ht="18.75">
      <c r="A44" s="150" t="s">
        <v>77</v>
      </c>
      <c r="B44" s="151"/>
      <c r="C44" s="152"/>
      <c r="D44" s="161"/>
      <c r="E44" s="137"/>
      <c r="F44" s="137"/>
      <c r="G44" s="114" t="s">
        <v>6</v>
      </c>
      <c r="H44" s="115"/>
      <c r="I44" s="118"/>
      <c r="J44" s="114" t="s">
        <v>43</v>
      </c>
      <c r="K44" s="115"/>
      <c r="L44" s="115"/>
      <c r="M44" s="114" t="s">
        <v>44</v>
      </c>
      <c r="N44" s="115"/>
      <c r="O44" s="118"/>
      <c r="P44" s="114" t="s">
        <v>45</v>
      </c>
      <c r="Q44" s="115"/>
      <c r="R44" s="115"/>
      <c r="S44" s="106">
        <f>SUM(I44+L44+O44+R44)</f>
        <v>0</v>
      </c>
      <c r="T44" s="132"/>
      <c r="U44" s="116">
        <f>SUM(G46+J46+M46+P46)</f>
        <v>0</v>
      </c>
      <c r="V44" s="117"/>
      <c r="W44" s="116">
        <f>SUM(I46+L46+O46+R46)</f>
        <v>0</v>
      </c>
      <c r="X44" s="117"/>
      <c r="Y44" s="106">
        <f>SUM(U44-W44)</f>
        <v>0</v>
      </c>
      <c r="Z44" s="107"/>
      <c r="AA44" s="106"/>
      <c r="AB44" s="107"/>
      <c r="AC44" s="12"/>
      <c r="AD44" s="94" t="s">
        <v>82</v>
      </c>
      <c r="AE44" s="95"/>
      <c r="AF44" s="96"/>
      <c r="AG44" s="100"/>
      <c r="AH44" s="101"/>
      <c r="AI44" s="101"/>
      <c r="AJ44" s="101"/>
      <c r="AK44" s="101"/>
      <c r="AL44" s="101"/>
      <c r="AM44" s="101"/>
      <c r="AN44" s="101"/>
      <c r="AO44" s="101" t="s">
        <v>5</v>
      </c>
      <c r="AP44" s="101"/>
      <c r="AQ44" s="101"/>
      <c r="AR44" s="101"/>
      <c r="AS44" s="101"/>
      <c r="AT44" s="101"/>
      <c r="AU44" s="101"/>
      <c r="AV44" s="101"/>
      <c r="AW44" s="101"/>
      <c r="AX44" s="104"/>
      <c r="AZ44" s="84" t="s">
        <v>83</v>
      </c>
      <c r="BA44" s="85"/>
      <c r="BB44" s="85"/>
    </row>
    <row r="45" spans="1:54" ht="18.75">
      <c r="A45" s="153"/>
      <c r="B45" s="154"/>
      <c r="C45" s="155"/>
      <c r="D45" s="161"/>
      <c r="E45" s="137"/>
      <c r="F45" s="137"/>
      <c r="G45" s="114"/>
      <c r="H45" s="115"/>
      <c r="I45" s="118"/>
      <c r="J45" s="114"/>
      <c r="K45" s="115"/>
      <c r="L45" s="115"/>
      <c r="M45" s="114"/>
      <c r="N45" s="115"/>
      <c r="O45" s="118"/>
      <c r="P45" s="114"/>
      <c r="Q45" s="115"/>
      <c r="R45" s="115"/>
      <c r="S45" s="108"/>
      <c r="T45" s="133"/>
      <c r="U45" s="114"/>
      <c r="V45" s="118"/>
      <c r="W45" s="114"/>
      <c r="X45" s="118"/>
      <c r="Y45" s="108"/>
      <c r="Z45" s="109"/>
      <c r="AA45" s="108"/>
      <c r="AB45" s="109"/>
      <c r="AC45" s="12"/>
      <c r="AD45" s="97"/>
      <c r="AE45" s="98"/>
      <c r="AF45" s="99"/>
      <c r="AG45" s="102"/>
      <c r="AH45" s="103"/>
      <c r="AI45" s="103"/>
      <c r="AJ45" s="103"/>
      <c r="AK45" s="103"/>
      <c r="AL45" s="103"/>
      <c r="AM45" s="103"/>
      <c r="AN45" s="103"/>
      <c r="AO45" s="103"/>
      <c r="AP45" s="103"/>
      <c r="AQ45" s="103"/>
      <c r="AR45" s="103"/>
      <c r="AS45" s="103"/>
      <c r="AT45" s="103"/>
      <c r="AU45" s="103"/>
      <c r="AV45" s="103"/>
      <c r="AW45" s="103"/>
      <c r="AX45" s="105"/>
      <c r="AZ45" s="85"/>
      <c r="BA45" s="85"/>
      <c r="BB45" s="85"/>
    </row>
    <row r="46" spans="1:54" ht="18.75">
      <c r="A46" s="156"/>
      <c r="B46" s="157"/>
      <c r="C46" s="158"/>
      <c r="D46" s="161"/>
      <c r="E46" s="137"/>
      <c r="F46" s="137"/>
      <c r="G46" s="3"/>
      <c r="H46" s="4"/>
      <c r="I46" s="5"/>
      <c r="J46" s="4"/>
      <c r="K46" s="4"/>
      <c r="L46" s="4"/>
      <c r="M46" s="3"/>
      <c r="N46" s="4"/>
      <c r="O46" s="5"/>
      <c r="P46" s="4"/>
      <c r="Q46" s="4"/>
      <c r="R46" s="4"/>
      <c r="S46" s="134"/>
      <c r="T46" s="135"/>
      <c r="U46" s="121"/>
      <c r="V46" s="122"/>
      <c r="W46" s="121"/>
      <c r="X46" s="122"/>
      <c r="Y46" s="134"/>
      <c r="Z46" s="149"/>
      <c r="AA46" s="134"/>
      <c r="AB46" s="149"/>
      <c r="AC46" s="12"/>
      <c r="AD46" s="94" t="s">
        <v>82</v>
      </c>
      <c r="AE46" s="95"/>
      <c r="AF46" s="96"/>
      <c r="AG46" s="100"/>
      <c r="AH46" s="101"/>
      <c r="AI46" s="101"/>
      <c r="AJ46" s="101"/>
      <c r="AK46" s="101"/>
      <c r="AL46" s="101"/>
      <c r="AM46" s="101"/>
      <c r="AN46" s="101"/>
      <c r="AO46" s="101" t="s">
        <v>5</v>
      </c>
      <c r="AP46" s="101"/>
      <c r="AQ46" s="101"/>
      <c r="AR46" s="101"/>
      <c r="AS46" s="101"/>
      <c r="AT46" s="101"/>
      <c r="AU46" s="101"/>
      <c r="AV46" s="101"/>
      <c r="AW46" s="101"/>
      <c r="AX46" s="104"/>
      <c r="AZ46" s="84" t="s">
        <v>84</v>
      </c>
      <c r="BA46" s="85"/>
      <c r="BB46" s="85"/>
    </row>
    <row r="47" spans="1:54" ht="18.75">
      <c r="A47" s="150" t="s">
        <v>78</v>
      </c>
      <c r="B47" s="151"/>
      <c r="C47" s="152"/>
      <c r="D47" s="112">
        <v>0.375</v>
      </c>
      <c r="E47" s="113"/>
      <c r="F47" s="113"/>
      <c r="G47" s="159"/>
      <c r="H47" s="136"/>
      <c r="I47" s="160"/>
      <c r="J47" s="116" t="s">
        <v>32</v>
      </c>
      <c r="K47" s="113"/>
      <c r="L47" s="113"/>
      <c r="M47" s="116" t="s">
        <v>33</v>
      </c>
      <c r="N47" s="113"/>
      <c r="O47" s="117"/>
      <c r="P47" s="116" t="s">
        <v>36</v>
      </c>
      <c r="Q47" s="113"/>
      <c r="R47" s="113"/>
      <c r="S47" s="106">
        <f>SUM(F47+L47+O47+R47)</f>
        <v>0</v>
      </c>
      <c r="T47" s="132"/>
      <c r="U47" s="116">
        <f>SUM(D49+J49+M49+P49)</f>
        <v>0</v>
      </c>
      <c r="V47" s="117"/>
      <c r="W47" s="116">
        <f>SUM(F49+L49+O49+R49)</f>
        <v>0</v>
      </c>
      <c r="X47" s="117"/>
      <c r="Y47" s="106">
        <f>SUM(U47-W47)</f>
        <v>0</v>
      </c>
      <c r="Z47" s="107"/>
      <c r="AA47" s="106"/>
      <c r="AB47" s="107"/>
      <c r="AC47" s="12"/>
      <c r="AD47" s="97"/>
      <c r="AE47" s="98"/>
      <c r="AF47" s="99"/>
      <c r="AG47" s="102"/>
      <c r="AH47" s="103"/>
      <c r="AI47" s="103"/>
      <c r="AJ47" s="103"/>
      <c r="AK47" s="103"/>
      <c r="AL47" s="103"/>
      <c r="AM47" s="103"/>
      <c r="AN47" s="103"/>
      <c r="AO47" s="103"/>
      <c r="AP47" s="103"/>
      <c r="AQ47" s="103"/>
      <c r="AR47" s="103"/>
      <c r="AS47" s="103"/>
      <c r="AT47" s="103"/>
      <c r="AU47" s="103"/>
      <c r="AV47" s="103"/>
      <c r="AW47" s="103"/>
      <c r="AX47" s="105"/>
      <c r="AZ47" s="85"/>
      <c r="BA47" s="85"/>
      <c r="BB47" s="85"/>
    </row>
    <row r="48" spans="1:54" ht="18.75">
      <c r="A48" s="153"/>
      <c r="B48" s="154"/>
      <c r="C48" s="155"/>
      <c r="D48" s="114"/>
      <c r="E48" s="115"/>
      <c r="F48" s="115"/>
      <c r="G48" s="161"/>
      <c r="H48" s="137"/>
      <c r="I48" s="162"/>
      <c r="J48" s="114"/>
      <c r="K48" s="115"/>
      <c r="L48" s="115"/>
      <c r="M48" s="114"/>
      <c r="N48" s="115"/>
      <c r="O48" s="118"/>
      <c r="P48" s="114"/>
      <c r="Q48" s="115"/>
      <c r="R48" s="115"/>
      <c r="S48" s="108"/>
      <c r="T48" s="133"/>
      <c r="U48" s="114"/>
      <c r="V48" s="118"/>
      <c r="W48" s="114"/>
      <c r="X48" s="118"/>
      <c r="Y48" s="108"/>
      <c r="Z48" s="109"/>
      <c r="AA48" s="108"/>
      <c r="AB48" s="109"/>
      <c r="AC48" s="12"/>
      <c r="AD48" s="94" t="s">
        <v>82</v>
      </c>
      <c r="AE48" s="95"/>
      <c r="AF48" s="96"/>
      <c r="AG48" s="100"/>
      <c r="AH48" s="101"/>
      <c r="AI48" s="101"/>
      <c r="AJ48" s="101"/>
      <c r="AK48" s="101"/>
      <c r="AL48" s="101"/>
      <c r="AM48" s="101"/>
      <c r="AN48" s="101"/>
      <c r="AO48" s="101" t="s">
        <v>5</v>
      </c>
      <c r="AP48" s="101"/>
      <c r="AQ48" s="101"/>
      <c r="AR48" s="101"/>
      <c r="AS48" s="101"/>
      <c r="AT48" s="101"/>
      <c r="AU48" s="101"/>
      <c r="AV48" s="101"/>
      <c r="AW48" s="101"/>
      <c r="AX48" s="104"/>
      <c r="AZ48" s="84" t="s">
        <v>85</v>
      </c>
      <c r="BA48" s="85"/>
      <c r="BB48" s="85"/>
    </row>
    <row r="49" spans="1:54" ht="18.75">
      <c r="A49" s="156"/>
      <c r="B49" s="157"/>
      <c r="C49" s="158"/>
      <c r="D49" s="6"/>
      <c r="E49" s="7"/>
      <c r="F49" s="7"/>
      <c r="G49" s="163"/>
      <c r="H49" s="164"/>
      <c r="I49" s="165"/>
      <c r="J49" s="7"/>
      <c r="K49" s="7"/>
      <c r="L49" s="7"/>
      <c r="M49" s="6"/>
      <c r="N49" s="7"/>
      <c r="O49" s="8"/>
      <c r="P49" s="7"/>
      <c r="Q49" s="7"/>
      <c r="R49" s="7"/>
      <c r="S49" s="134"/>
      <c r="T49" s="135"/>
      <c r="U49" s="121"/>
      <c r="V49" s="122"/>
      <c r="W49" s="121"/>
      <c r="X49" s="122"/>
      <c r="Y49" s="134"/>
      <c r="Z49" s="149"/>
      <c r="AA49" s="134"/>
      <c r="AB49" s="149"/>
      <c r="AC49" s="12"/>
      <c r="AD49" s="97"/>
      <c r="AE49" s="98"/>
      <c r="AF49" s="99"/>
      <c r="AG49" s="102"/>
      <c r="AH49" s="103"/>
      <c r="AI49" s="103"/>
      <c r="AJ49" s="103"/>
      <c r="AK49" s="103"/>
      <c r="AL49" s="103"/>
      <c r="AM49" s="103"/>
      <c r="AN49" s="103"/>
      <c r="AO49" s="103"/>
      <c r="AP49" s="103"/>
      <c r="AQ49" s="103"/>
      <c r="AR49" s="103"/>
      <c r="AS49" s="103"/>
      <c r="AT49" s="103"/>
      <c r="AU49" s="103"/>
      <c r="AV49" s="103"/>
      <c r="AW49" s="103"/>
      <c r="AX49" s="105"/>
      <c r="AZ49" s="85"/>
      <c r="BA49" s="85"/>
      <c r="BB49" s="85"/>
    </row>
    <row r="50" spans="1:29" ht="18.75">
      <c r="A50" s="150" t="s">
        <v>81</v>
      </c>
      <c r="B50" s="151"/>
      <c r="C50" s="152"/>
      <c r="D50" s="112">
        <v>0.40972222222222227</v>
      </c>
      <c r="E50" s="113"/>
      <c r="F50" s="115"/>
      <c r="G50" s="112">
        <v>0.3958333333333333</v>
      </c>
      <c r="H50" s="113"/>
      <c r="I50" s="118"/>
      <c r="J50" s="137"/>
      <c r="K50" s="137"/>
      <c r="L50" s="137"/>
      <c r="M50" s="116" t="s">
        <v>42</v>
      </c>
      <c r="N50" s="113"/>
      <c r="O50" s="118"/>
      <c r="P50" s="116" t="s">
        <v>35</v>
      </c>
      <c r="Q50" s="113"/>
      <c r="R50" s="115"/>
      <c r="S50" s="106">
        <f>SUM(F50+I50+O50+R50)</f>
        <v>0</v>
      </c>
      <c r="T50" s="132"/>
      <c r="U50" s="116">
        <f>SUM(D52+G52+M52+P52)</f>
        <v>0</v>
      </c>
      <c r="V50" s="117"/>
      <c r="W50" s="116">
        <f>SUM(F55+I55+L55+R55)</f>
        <v>0</v>
      </c>
      <c r="X50" s="117"/>
      <c r="Y50" s="106">
        <f>SUM(U50-W50)</f>
        <v>0</v>
      </c>
      <c r="Z50" s="107"/>
      <c r="AA50" s="106"/>
      <c r="AB50" s="107"/>
      <c r="AC50" s="12"/>
    </row>
    <row r="51" spans="1:29" ht="18.75">
      <c r="A51" s="153"/>
      <c r="B51" s="154"/>
      <c r="C51" s="155"/>
      <c r="D51" s="114"/>
      <c r="E51" s="115"/>
      <c r="F51" s="115"/>
      <c r="G51" s="114"/>
      <c r="H51" s="115"/>
      <c r="I51" s="118"/>
      <c r="J51" s="137"/>
      <c r="K51" s="137"/>
      <c r="L51" s="137"/>
      <c r="M51" s="114"/>
      <c r="N51" s="115"/>
      <c r="O51" s="118"/>
      <c r="P51" s="114"/>
      <c r="Q51" s="115"/>
      <c r="R51" s="115"/>
      <c r="S51" s="108"/>
      <c r="T51" s="133"/>
      <c r="U51" s="114"/>
      <c r="V51" s="118"/>
      <c r="W51" s="114"/>
      <c r="X51" s="118"/>
      <c r="Y51" s="108"/>
      <c r="Z51" s="109"/>
      <c r="AA51" s="108"/>
      <c r="AB51" s="109"/>
      <c r="AC51" s="12"/>
    </row>
    <row r="52" spans="1:29" ht="18.75">
      <c r="A52" s="156"/>
      <c r="B52" s="157"/>
      <c r="C52" s="158"/>
      <c r="D52" s="3"/>
      <c r="E52" s="4"/>
      <c r="F52" s="4"/>
      <c r="G52" s="3"/>
      <c r="H52" s="4"/>
      <c r="I52" s="5"/>
      <c r="J52" s="137"/>
      <c r="K52" s="137"/>
      <c r="L52" s="137"/>
      <c r="M52" s="3"/>
      <c r="N52" s="4"/>
      <c r="O52" s="5"/>
      <c r="P52" s="4"/>
      <c r="Q52" s="4"/>
      <c r="R52" s="4"/>
      <c r="S52" s="134"/>
      <c r="T52" s="135"/>
      <c r="U52" s="121"/>
      <c r="V52" s="122"/>
      <c r="W52" s="121"/>
      <c r="X52" s="122"/>
      <c r="Y52" s="134"/>
      <c r="Z52" s="149"/>
      <c r="AA52" s="134"/>
      <c r="AB52" s="149"/>
      <c r="AC52" s="12"/>
    </row>
    <row r="53" spans="1:29" ht="18.75">
      <c r="A53" s="150" t="s">
        <v>80</v>
      </c>
      <c r="B53" s="151"/>
      <c r="C53" s="152"/>
      <c r="D53" s="112">
        <v>0.4305555555555556</v>
      </c>
      <c r="E53" s="113"/>
      <c r="F53" s="113"/>
      <c r="G53" s="112">
        <v>0.4166666666666667</v>
      </c>
      <c r="H53" s="113"/>
      <c r="I53" s="117"/>
      <c r="J53" s="112">
        <v>0.3819444444444444</v>
      </c>
      <c r="K53" s="113"/>
      <c r="L53" s="113"/>
      <c r="M53" s="123"/>
      <c r="N53" s="124"/>
      <c r="O53" s="125"/>
      <c r="P53" s="116" t="s">
        <v>34</v>
      </c>
      <c r="Q53" s="113"/>
      <c r="R53" s="113"/>
      <c r="S53" s="106">
        <f>SUM(F53+I53+L53+R53)</f>
        <v>0</v>
      </c>
      <c r="T53" s="132"/>
      <c r="U53" s="116">
        <f>SUM(D55+G55+J55+P55)</f>
        <v>0</v>
      </c>
      <c r="V53" s="117"/>
      <c r="W53" s="116">
        <f>SUM(F55+I55+L55+R55)</f>
        <v>0</v>
      </c>
      <c r="X53" s="117"/>
      <c r="Y53" s="106">
        <f>SUM(U53-W53)</f>
        <v>0</v>
      </c>
      <c r="Z53" s="107"/>
      <c r="AA53" s="106"/>
      <c r="AB53" s="107"/>
      <c r="AC53" s="12"/>
    </row>
    <row r="54" spans="1:29" ht="18.75">
      <c r="A54" s="153"/>
      <c r="B54" s="154"/>
      <c r="C54" s="155"/>
      <c r="D54" s="114"/>
      <c r="E54" s="115"/>
      <c r="F54" s="115"/>
      <c r="G54" s="114"/>
      <c r="H54" s="115"/>
      <c r="I54" s="118"/>
      <c r="J54" s="114"/>
      <c r="K54" s="115"/>
      <c r="L54" s="115"/>
      <c r="M54" s="126"/>
      <c r="N54" s="127"/>
      <c r="O54" s="128"/>
      <c r="P54" s="114"/>
      <c r="Q54" s="115"/>
      <c r="R54" s="115"/>
      <c r="S54" s="108"/>
      <c r="T54" s="133"/>
      <c r="U54" s="114"/>
      <c r="V54" s="118"/>
      <c r="W54" s="114"/>
      <c r="X54" s="118"/>
      <c r="Y54" s="108"/>
      <c r="Z54" s="109"/>
      <c r="AA54" s="108"/>
      <c r="AB54" s="109"/>
      <c r="AC54" s="12"/>
    </row>
    <row r="55" spans="1:29" ht="18.75">
      <c r="A55" s="156"/>
      <c r="B55" s="157"/>
      <c r="C55" s="158"/>
      <c r="D55" s="6"/>
      <c r="E55" s="7"/>
      <c r="F55" s="7"/>
      <c r="G55" s="6"/>
      <c r="H55" s="7"/>
      <c r="I55" s="8"/>
      <c r="J55" s="7"/>
      <c r="K55" s="7"/>
      <c r="L55" s="7"/>
      <c r="M55" s="129"/>
      <c r="N55" s="130"/>
      <c r="O55" s="131"/>
      <c r="P55" s="7"/>
      <c r="Q55" s="7"/>
      <c r="R55" s="7"/>
      <c r="S55" s="134"/>
      <c r="T55" s="135"/>
      <c r="U55" s="121"/>
      <c r="V55" s="122"/>
      <c r="W55" s="121"/>
      <c r="X55" s="122"/>
      <c r="Y55" s="134"/>
      <c r="Z55" s="149"/>
      <c r="AA55" s="134"/>
      <c r="AB55" s="149"/>
      <c r="AC55" s="12"/>
    </row>
    <row r="56" spans="1:29" ht="18.75">
      <c r="A56" s="140" t="s">
        <v>79</v>
      </c>
      <c r="B56" s="141"/>
      <c r="C56" s="142"/>
      <c r="D56" s="112">
        <v>0.3888888888888889</v>
      </c>
      <c r="E56" s="113"/>
      <c r="F56" s="113"/>
      <c r="G56" s="112">
        <v>0.4375</v>
      </c>
      <c r="H56" s="113"/>
      <c r="I56" s="117"/>
      <c r="J56" s="112">
        <v>0.4236111111111111</v>
      </c>
      <c r="K56" s="113"/>
      <c r="L56" s="113"/>
      <c r="M56" s="112">
        <v>0.40277777777777773</v>
      </c>
      <c r="N56" s="113"/>
      <c r="O56" s="117"/>
      <c r="P56" s="136"/>
      <c r="Q56" s="136"/>
      <c r="R56" s="136"/>
      <c r="S56" s="106">
        <f>SUM(F56+I56+L56+O56)</f>
        <v>0</v>
      </c>
      <c r="T56" s="132"/>
      <c r="U56" s="116">
        <f>SUM(D58+G58+J58+M58)</f>
        <v>0</v>
      </c>
      <c r="V56" s="117"/>
      <c r="W56" s="116">
        <f>SUM(F58+I58+L58+O58)</f>
        <v>0</v>
      </c>
      <c r="X56" s="117"/>
      <c r="Y56" s="106">
        <f>SUM(U56-W56)</f>
        <v>0</v>
      </c>
      <c r="Z56" s="107"/>
      <c r="AA56" s="106"/>
      <c r="AB56" s="107"/>
      <c r="AC56" s="12"/>
    </row>
    <row r="57" spans="1:29" ht="18.75">
      <c r="A57" s="143"/>
      <c r="B57" s="144"/>
      <c r="C57" s="145"/>
      <c r="D57" s="114"/>
      <c r="E57" s="115"/>
      <c r="F57" s="115"/>
      <c r="G57" s="114"/>
      <c r="H57" s="115"/>
      <c r="I57" s="118"/>
      <c r="J57" s="114"/>
      <c r="K57" s="115"/>
      <c r="L57" s="115"/>
      <c r="M57" s="114"/>
      <c r="N57" s="115"/>
      <c r="O57" s="118"/>
      <c r="P57" s="137"/>
      <c r="Q57" s="137"/>
      <c r="R57" s="137"/>
      <c r="S57" s="108"/>
      <c r="T57" s="133"/>
      <c r="U57" s="114"/>
      <c r="V57" s="118"/>
      <c r="W57" s="114"/>
      <c r="X57" s="118"/>
      <c r="Y57" s="108"/>
      <c r="Z57" s="109"/>
      <c r="AA57" s="108"/>
      <c r="AB57" s="109"/>
      <c r="AC57" s="12"/>
    </row>
    <row r="58" spans="1:29" ht="19.5" thickBot="1">
      <c r="A58" s="146"/>
      <c r="B58" s="147"/>
      <c r="C58" s="148"/>
      <c r="D58" s="9"/>
      <c r="E58" s="10"/>
      <c r="F58" s="10"/>
      <c r="G58" s="9"/>
      <c r="H58" s="10"/>
      <c r="I58" s="11"/>
      <c r="J58" s="10"/>
      <c r="K58" s="10"/>
      <c r="L58" s="10"/>
      <c r="M58" s="9"/>
      <c r="N58" s="10"/>
      <c r="O58" s="11"/>
      <c r="P58" s="138"/>
      <c r="Q58" s="138"/>
      <c r="R58" s="138"/>
      <c r="S58" s="110"/>
      <c r="T58" s="139"/>
      <c r="U58" s="119"/>
      <c r="V58" s="120"/>
      <c r="W58" s="119"/>
      <c r="X58" s="120"/>
      <c r="Y58" s="110"/>
      <c r="Z58" s="111"/>
      <c r="AA58" s="110"/>
      <c r="AB58" s="111"/>
      <c r="AC58" s="12"/>
    </row>
  </sheetData>
  <sheetProtection/>
  <mergeCells count="442">
    <mergeCell ref="AZ31:BA32"/>
    <mergeCell ref="BB31:BC32"/>
    <mergeCell ref="AV33:AW34"/>
    <mergeCell ref="AX33:AY34"/>
    <mergeCell ref="AZ33:BA34"/>
    <mergeCell ref="BB33:BC34"/>
    <mergeCell ref="AZ27:BA28"/>
    <mergeCell ref="BB27:BC28"/>
    <mergeCell ref="AV29:AW30"/>
    <mergeCell ref="AX29:AY30"/>
    <mergeCell ref="AZ29:BA30"/>
    <mergeCell ref="BB29:BC30"/>
    <mergeCell ref="AT27:AU28"/>
    <mergeCell ref="AT29:AU30"/>
    <mergeCell ref="AT31:AU32"/>
    <mergeCell ref="AT33:AU34"/>
    <mergeCell ref="AV27:AW28"/>
    <mergeCell ref="AX27:AY28"/>
    <mergeCell ref="AV31:AW32"/>
    <mergeCell ref="AX31:AY32"/>
    <mergeCell ref="AD31:AG32"/>
    <mergeCell ref="AH31:AK32"/>
    <mergeCell ref="AL31:AO32"/>
    <mergeCell ref="AP31:AS32"/>
    <mergeCell ref="AD33:AG34"/>
    <mergeCell ref="AH33:AK34"/>
    <mergeCell ref="AL33:AO34"/>
    <mergeCell ref="AP33:AS34"/>
    <mergeCell ref="AL27:AO28"/>
    <mergeCell ref="AP27:AS28"/>
    <mergeCell ref="AD29:AG30"/>
    <mergeCell ref="AH29:AK30"/>
    <mergeCell ref="AL29:AO30"/>
    <mergeCell ref="AP29:AS30"/>
    <mergeCell ref="A2:Z2"/>
    <mergeCell ref="AD2:AH2"/>
    <mergeCell ref="AI2:AO2"/>
    <mergeCell ref="AP2:AV2"/>
    <mergeCell ref="A3:C5"/>
    <mergeCell ref="D3:F5"/>
    <mergeCell ref="G3:I5"/>
    <mergeCell ref="J3:L5"/>
    <mergeCell ref="M3:O5"/>
    <mergeCell ref="P3:R5"/>
    <mergeCell ref="S3:T5"/>
    <mergeCell ref="U3:V5"/>
    <mergeCell ref="W3:X5"/>
    <mergeCell ref="Y3:Z5"/>
    <mergeCell ref="AA3:AB5"/>
    <mergeCell ref="AD3:AD4"/>
    <mergeCell ref="AE3:AG4"/>
    <mergeCell ref="AH3:AH4"/>
    <mergeCell ref="AI3:AK4"/>
    <mergeCell ref="AL3:AL4"/>
    <mergeCell ref="AM3:AO4"/>
    <mergeCell ref="AP3:AR4"/>
    <mergeCell ref="AS3:AS4"/>
    <mergeCell ref="AT3:AV4"/>
    <mergeCell ref="AD5:AD6"/>
    <mergeCell ref="AE5:AG6"/>
    <mergeCell ref="AH5:AH6"/>
    <mergeCell ref="AI5:AK6"/>
    <mergeCell ref="AL5:AL6"/>
    <mergeCell ref="AM5:AO6"/>
    <mergeCell ref="AP5:AR6"/>
    <mergeCell ref="AS5:AS6"/>
    <mergeCell ref="AT5:AV6"/>
    <mergeCell ref="A6:C8"/>
    <mergeCell ref="D6:F8"/>
    <mergeCell ref="G6:H7"/>
    <mergeCell ref="I6:I7"/>
    <mergeCell ref="J6:K7"/>
    <mergeCell ref="L6:L7"/>
    <mergeCell ref="M6:N7"/>
    <mergeCell ref="O6:O7"/>
    <mergeCell ref="P6:Q7"/>
    <mergeCell ref="R6:R7"/>
    <mergeCell ref="S6:T8"/>
    <mergeCell ref="U6:V8"/>
    <mergeCell ref="W6:X8"/>
    <mergeCell ref="Y6:Z8"/>
    <mergeCell ref="AA6:AB8"/>
    <mergeCell ref="AD7:AD8"/>
    <mergeCell ref="AE7:AG8"/>
    <mergeCell ref="AH7:AH8"/>
    <mergeCell ref="AI7:AK8"/>
    <mergeCell ref="AL7:AL8"/>
    <mergeCell ref="AM7:AO8"/>
    <mergeCell ref="AP7:AR8"/>
    <mergeCell ref="AS7:AS8"/>
    <mergeCell ref="AT7:AV8"/>
    <mergeCell ref="A9:C11"/>
    <mergeCell ref="D9:E10"/>
    <mergeCell ref="F9:F10"/>
    <mergeCell ref="G9:I11"/>
    <mergeCell ref="J9:K10"/>
    <mergeCell ref="L9:L10"/>
    <mergeCell ref="M9:N10"/>
    <mergeCell ref="O9:O10"/>
    <mergeCell ref="P9:Q10"/>
    <mergeCell ref="R9:R10"/>
    <mergeCell ref="S9:T11"/>
    <mergeCell ref="U9:V11"/>
    <mergeCell ref="W9:X11"/>
    <mergeCell ref="Y9:Z11"/>
    <mergeCell ref="AA9:AB11"/>
    <mergeCell ref="AD9:AD10"/>
    <mergeCell ref="AE9:AG10"/>
    <mergeCell ref="AH9:AH10"/>
    <mergeCell ref="AI9:AK10"/>
    <mergeCell ref="AL9:AL10"/>
    <mergeCell ref="AM9:AO10"/>
    <mergeCell ref="AP9:AR10"/>
    <mergeCell ref="AS9:AS10"/>
    <mergeCell ref="AT9:AV10"/>
    <mergeCell ref="AD11:AD12"/>
    <mergeCell ref="AE11:AG12"/>
    <mergeCell ref="AH11:AH12"/>
    <mergeCell ref="AI11:AK12"/>
    <mergeCell ref="AL11:AL12"/>
    <mergeCell ref="AM11:AO12"/>
    <mergeCell ref="AP11:AR12"/>
    <mergeCell ref="AS11:AS12"/>
    <mergeCell ref="AT11:AV12"/>
    <mergeCell ref="A12:C14"/>
    <mergeCell ref="D12:E13"/>
    <mergeCell ref="F12:F13"/>
    <mergeCell ref="G12:H13"/>
    <mergeCell ref="I12:I13"/>
    <mergeCell ref="J12:L14"/>
    <mergeCell ref="M12:N13"/>
    <mergeCell ref="O12:O13"/>
    <mergeCell ref="P12:Q13"/>
    <mergeCell ref="R12:R13"/>
    <mergeCell ref="S12:T14"/>
    <mergeCell ref="U12:V14"/>
    <mergeCell ref="W12:X14"/>
    <mergeCell ref="Y12:Z14"/>
    <mergeCell ref="AA12:AB14"/>
    <mergeCell ref="AD13:AD14"/>
    <mergeCell ref="AE13:AG14"/>
    <mergeCell ref="AH13:AH14"/>
    <mergeCell ref="AI13:AK14"/>
    <mergeCell ref="AL13:AL14"/>
    <mergeCell ref="AM13:AO14"/>
    <mergeCell ref="AP13:AR14"/>
    <mergeCell ref="AS13:AS14"/>
    <mergeCell ref="AT13:AV14"/>
    <mergeCell ref="L18:L19"/>
    <mergeCell ref="M18:N19"/>
    <mergeCell ref="O18:O19"/>
    <mergeCell ref="A15:C17"/>
    <mergeCell ref="D15:E16"/>
    <mergeCell ref="F15:F16"/>
    <mergeCell ref="G15:H16"/>
    <mergeCell ref="I15:I16"/>
    <mergeCell ref="J15:K16"/>
    <mergeCell ref="L15:L16"/>
    <mergeCell ref="M15:O17"/>
    <mergeCell ref="P15:Q16"/>
    <mergeCell ref="R15:R16"/>
    <mergeCell ref="S15:T17"/>
    <mergeCell ref="U15:V17"/>
    <mergeCell ref="W15:X17"/>
    <mergeCell ref="Y15:Z17"/>
    <mergeCell ref="AA15:AB17"/>
    <mergeCell ref="AD15:AD16"/>
    <mergeCell ref="AE15:AG16"/>
    <mergeCell ref="AH15:AH16"/>
    <mergeCell ref="AD17:AD18"/>
    <mergeCell ref="AE17:AG18"/>
    <mergeCell ref="AH17:AH18"/>
    <mergeCell ref="AP17:AR18"/>
    <mergeCell ref="AS17:AS18"/>
    <mergeCell ref="AT17:AV18"/>
    <mergeCell ref="AI15:AK16"/>
    <mergeCell ref="AL15:AL16"/>
    <mergeCell ref="AM15:AO16"/>
    <mergeCell ref="AP15:AR16"/>
    <mergeCell ref="AS15:AS16"/>
    <mergeCell ref="AT15:AV16"/>
    <mergeCell ref="A18:C20"/>
    <mergeCell ref="D18:E19"/>
    <mergeCell ref="F18:F19"/>
    <mergeCell ref="G18:H19"/>
    <mergeCell ref="I18:I19"/>
    <mergeCell ref="J18:K19"/>
    <mergeCell ref="P18:R20"/>
    <mergeCell ref="S18:T20"/>
    <mergeCell ref="U18:V20"/>
    <mergeCell ref="Y18:Z20"/>
    <mergeCell ref="AA18:AB20"/>
    <mergeCell ref="AD19:AD20"/>
    <mergeCell ref="W18:X20"/>
    <mergeCell ref="AE19:AG20"/>
    <mergeCell ref="AH19:AH20"/>
    <mergeCell ref="AI19:AK20"/>
    <mergeCell ref="AI17:AK18"/>
    <mergeCell ref="AL19:AL20"/>
    <mergeCell ref="AM19:AO20"/>
    <mergeCell ref="AL17:AL18"/>
    <mergeCell ref="AM17:AO18"/>
    <mergeCell ref="AP19:AR20"/>
    <mergeCell ref="AS19:AS20"/>
    <mergeCell ref="AT19:AV20"/>
    <mergeCell ref="A21:Z21"/>
    <mergeCell ref="AD21:AD22"/>
    <mergeCell ref="AE21:AG22"/>
    <mergeCell ref="AH21:AH22"/>
    <mergeCell ref="AI21:AK22"/>
    <mergeCell ref="AL21:AL22"/>
    <mergeCell ref="AM21:AO22"/>
    <mergeCell ref="AP21:AR22"/>
    <mergeCell ref="AS21:AS22"/>
    <mergeCell ref="AT21:AV22"/>
    <mergeCell ref="A22:C24"/>
    <mergeCell ref="D22:F24"/>
    <mergeCell ref="G22:I24"/>
    <mergeCell ref="J22:L24"/>
    <mergeCell ref="M22:O24"/>
    <mergeCell ref="P22:R24"/>
    <mergeCell ref="S22:T24"/>
    <mergeCell ref="U22:V24"/>
    <mergeCell ref="W22:X24"/>
    <mergeCell ref="Y22:Z24"/>
    <mergeCell ref="AA22:AB24"/>
    <mergeCell ref="A25:C27"/>
    <mergeCell ref="D25:F27"/>
    <mergeCell ref="G25:H26"/>
    <mergeCell ref="I25:I26"/>
    <mergeCell ref="J25:K26"/>
    <mergeCell ref="L25:L26"/>
    <mergeCell ref="M25:N26"/>
    <mergeCell ref="O25:O26"/>
    <mergeCell ref="P25:Q26"/>
    <mergeCell ref="R25:R26"/>
    <mergeCell ref="S25:T27"/>
    <mergeCell ref="U25:V27"/>
    <mergeCell ref="W25:X27"/>
    <mergeCell ref="Y25:Z27"/>
    <mergeCell ref="AA25:AB27"/>
    <mergeCell ref="AD27:AG28"/>
    <mergeCell ref="AH27:AK28"/>
    <mergeCell ref="A28:C30"/>
    <mergeCell ref="D28:E29"/>
    <mergeCell ref="F28:F29"/>
    <mergeCell ref="G28:I30"/>
    <mergeCell ref="J28:K29"/>
    <mergeCell ref="L28:L29"/>
    <mergeCell ref="M28:N29"/>
    <mergeCell ref="O28:O29"/>
    <mergeCell ref="P28:Q29"/>
    <mergeCell ref="R28:R29"/>
    <mergeCell ref="S28:T30"/>
    <mergeCell ref="U28:V30"/>
    <mergeCell ref="W28:X30"/>
    <mergeCell ref="Y28:Z30"/>
    <mergeCell ref="AA28:AB30"/>
    <mergeCell ref="A31:C33"/>
    <mergeCell ref="D31:E32"/>
    <mergeCell ref="F31:F32"/>
    <mergeCell ref="G31:H32"/>
    <mergeCell ref="I31:I32"/>
    <mergeCell ref="J31:L33"/>
    <mergeCell ref="M31:N32"/>
    <mergeCell ref="O31:O32"/>
    <mergeCell ref="P31:Q32"/>
    <mergeCell ref="R31:R32"/>
    <mergeCell ref="S31:T33"/>
    <mergeCell ref="U31:V33"/>
    <mergeCell ref="W31:X33"/>
    <mergeCell ref="Y31:Z33"/>
    <mergeCell ref="AA31:AB33"/>
    <mergeCell ref="A34:C36"/>
    <mergeCell ref="D34:E35"/>
    <mergeCell ref="F34:F35"/>
    <mergeCell ref="G34:H35"/>
    <mergeCell ref="I34:I35"/>
    <mergeCell ref="J34:K35"/>
    <mergeCell ref="L34:L35"/>
    <mergeCell ref="M34:O36"/>
    <mergeCell ref="P34:Q35"/>
    <mergeCell ref="R34:R35"/>
    <mergeCell ref="S34:T36"/>
    <mergeCell ref="U34:V36"/>
    <mergeCell ref="W34:X36"/>
    <mergeCell ref="Y34:Z36"/>
    <mergeCell ref="AA34:AB36"/>
    <mergeCell ref="A37:C39"/>
    <mergeCell ref="D37:E38"/>
    <mergeCell ref="F37:F38"/>
    <mergeCell ref="G37:H38"/>
    <mergeCell ref="I37:I38"/>
    <mergeCell ref="J37:K38"/>
    <mergeCell ref="L37:L38"/>
    <mergeCell ref="M37:N38"/>
    <mergeCell ref="AZ44:BB45"/>
    <mergeCell ref="A40:Z40"/>
    <mergeCell ref="A41:C43"/>
    <mergeCell ref="O37:O38"/>
    <mergeCell ref="P37:R39"/>
    <mergeCell ref="S37:T39"/>
    <mergeCell ref="U37:V39"/>
    <mergeCell ref="W37:X39"/>
    <mergeCell ref="Y37:Z39"/>
    <mergeCell ref="AD44:AF45"/>
    <mergeCell ref="AG44:AL45"/>
    <mergeCell ref="AM44:AN45"/>
    <mergeCell ref="AO44:AP45"/>
    <mergeCell ref="AQ44:AR45"/>
    <mergeCell ref="AS44:AX45"/>
    <mergeCell ref="G41:I43"/>
    <mergeCell ref="J41:L43"/>
    <mergeCell ref="M41:O43"/>
    <mergeCell ref="P41:R43"/>
    <mergeCell ref="S41:T43"/>
    <mergeCell ref="AA37:AB39"/>
    <mergeCell ref="W41:X43"/>
    <mergeCell ref="Y41:Z43"/>
    <mergeCell ref="AA41:AB43"/>
    <mergeCell ref="A44:C46"/>
    <mergeCell ref="D44:F46"/>
    <mergeCell ref="G44:H45"/>
    <mergeCell ref="I44:I45"/>
    <mergeCell ref="J44:K45"/>
    <mergeCell ref="L44:L45"/>
    <mergeCell ref="D41:F43"/>
    <mergeCell ref="O44:O45"/>
    <mergeCell ref="P44:Q45"/>
    <mergeCell ref="R44:R45"/>
    <mergeCell ref="S44:T46"/>
    <mergeCell ref="U44:V46"/>
    <mergeCell ref="U41:V43"/>
    <mergeCell ref="Y44:Z46"/>
    <mergeCell ref="AA44:AB46"/>
    <mergeCell ref="A47:C49"/>
    <mergeCell ref="D47:E48"/>
    <mergeCell ref="F47:F48"/>
    <mergeCell ref="G47:I49"/>
    <mergeCell ref="J47:K48"/>
    <mergeCell ref="L47:L48"/>
    <mergeCell ref="M47:N48"/>
    <mergeCell ref="M44:N45"/>
    <mergeCell ref="P47:Q48"/>
    <mergeCell ref="R47:R48"/>
    <mergeCell ref="S47:T49"/>
    <mergeCell ref="U47:V49"/>
    <mergeCell ref="W47:X49"/>
    <mergeCell ref="W44:X46"/>
    <mergeCell ref="AA47:AB49"/>
    <mergeCell ref="A50:C52"/>
    <mergeCell ref="D50:E51"/>
    <mergeCell ref="F50:F51"/>
    <mergeCell ref="G50:H51"/>
    <mergeCell ref="I50:I51"/>
    <mergeCell ref="J50:L52"/>
    <mergeCell ref="M50:N51"/>
    <mergeCell ref="O50:O51"/>
    <mergeCell ref="O47:O48"/>
    <mergeCell ref="P50:Q51"/>
    <mergeCell ref="R50:R51"/>
    <mergeCell ref="S50:T52"/>
    <mergeCell ref="U50:V52"/>
    <mergeCell ref="W50:X52"/>
    <mergeCell ref="Y50:Z52"/>
    <mergeCell ref="A53:C55"/>
    <mergeCell ref="D53:E54"/>
    <mergeCell ref="F53:F54"/>
    <mergeCell ref="G53:H54"/>
    <mergeCell ref="I53:I54"/>
    <mergeCell ref="J53:K54"/>
    <mergeCell ref="A56:C58"/>
    <mergeCell ref="D56:E57"/>
    <mergeCell ref="F56:F57"/>
    <mergeCell ref="G56:H57"/>
    <mergeCell ref="I56:I57"/>
    <mergeCell ref="J56:K57"/>
    <mergeCell ref="L56:L57"/>
    <mergeCell ref="L53:L54"/>
    <mergeCell ref="O56:O57"/>
    <mergeCell ref="P56:R58"/>
    <mergeCell ref="S56:T58"/>
    <mergeCell ref="U56:V58"/>
    <mergeCell ref="U53:V55"/>
    <mergeCell ref="AQ46:AR47"/>
    <mergeCell ref="AS46:AX47"/>
    <mergeCell ref="AZ46:BB47"/>
    <mergeCell ref="M56:N57"/>
    <mergeCell ref="W56:X58"/>
    <mergeCell ref="W53:X55"/>
    <mergeCell ref="M53:O55"/>
    <mergeCell ref="P53:Q54"/>
    <mergeCell ref="R53:R54"/>
    <mergeCell ref="S53:T55"/>
    <mergeCell ref="Y56:Z58"/>
    <mergeCell ref="AA56:AB58"/>
    <mergeCell ref="AD46:AF47"/>
    <mergeCell ref="AG46:AL47"/>
    <mergeCell ref="AM46:AN47"/>
    <mergeCell ref="AO46:AP47"/>
    <mergeCell ref="AA50:AB52"/>
    <mergeCell ref="Y53:Z55"/>
    <mergeCell ref="AA53:AB55"/>
    <mergeCell ref="Y47:Z49"/>
    <mergeCell ref="AD48:AF49"/>
    <mergeCell ref="AG48:AL49"/>
    <mergeCell ref="AM48:AN49"/>
    <mergeCell ref="AO48:AP49"/>
    <mergeCell ref="AQ48:AR49"/>
    <mergeCell ref="AS48:AX49"/>
    <mergeCell ref="AZ48:BB49"/>
    <mergeCell ref="AW2:BC2"/>
    <mergeCell ref="AW3:AY4"/>
    <mergeCell ref="AZ3:AZ4"/>
    <mergeCell ref="BA3:BC4"/>
    <mergeCell ref="AW5:AY6"/>
    <mergeCell ref="AZ5:AZ6"/>
    <mergeCell ref="BA5:BC6"/>
    <mergeCell ref="AW7:AY8"/>
    <mergeCell ref="AZ7:AZ8"/>
    <mergeCell ref="BA7:BC8"/>
    <mergeCell ref="AW9:AY10"/>
    <mergeCell ref="AZ9:AZ10"/>
    <mergeCell ref="BA9:BC10"/>
    <mergeCell ref="AW11:AY12"/>
    <mergeCell ref="AZ11:AZ12"/>
    <mergeCell ref="BA11:BC12"/>
    <mergeCell ref="AW13:AY14"/>
    <mergeCell ref="AZ13:AZ14"/>
    <mergeCell ref="BA13:BC14"/>
    <mergeCell ref="AW15:AY16"/>
    <mergeCell ref="AZ15:AZ16"/>
    <mergeCell ref="BA15:BC16"/>
    <mergeCell ref="AW21:AY22"/>
    <mergeCell ref="AZ21:AZ22"/>
    <mergeCell ref="BA21:BC22"/>
    <mergeCell ref="AW17:AY18"/>
    <mergeCell ref="AZ17:AZ18"/>
    <mergeCell ref="BA17:BC18"/>
    <mergeCell ref="AW19:AY20"/>
    <mergeCell ref="AZ19:AZ20"/>
    <mergeCell ref="BA19:BC20"/>
  </mergeCells>
  <printOptions/>
  <pageMargins left="0.7" right="0.12" top="0.15748031496062992" bottom="0.1968503937007874" header="0.5118110236220472" footer="0.5118110236220472"/>
  <pageSetup horizontalDpi="300" verticalDpi="3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1:P28"/>
  <sheetViews>
    <sheetView zoomScalePageLayoutView="0" workbookViewId="0" topLeftCell="A1">
      <selection activeCell="E3" sqref="E3"/>
    </sheetView>
  </sheetViews>
  <sheetFormatPr defaultColWidth="4.50390625" defaultRowHeight="24" customHeight="1"/>
  <cols>
    <col min="1" max="16384" width="4.50390625" style="16" customWidth="1"/>
  </cols>
  <sheetData>
    <row r="1" spans="1:16" ht="24" customHeight="1" thickBot="1">
      <c r="A1" s="329" t="s">
        <v>66</v>
      </c>
      <c r="B1" s="330"/>
      <c r="C1" s="330"/>
      <c r="D1" s="330"/>
      <c r="E1" s="330"/>
      <c r="F1" s="330"/>
      <c r="G1" s="330"/>
      <c r="H1" s="330"/>
      <c r="I1" s="330"/>
      <c r="J1" s="330"/>
      <c r="K1" s="330"/>
      <c r="L1" s="330"/>
      <c r="M1" s="330"/>
      <c r="N1" s="330"/>
      <c r="O1" s="330"/>
      <c r="P1" s="330"/>
    </row>
    <row r="2" ht="24" customHeight="1" thickBot="1"/>
    <row r="3" spans="1:16" ht="33" customHeight="1" thickBot="1">
      <c r="A3" s="331" t="s">
        <v>60</v>
      </c>
      <c r="B3" s="332"/>
      <c r="C3" s="332"/>
      <c r="D3" s="332"/>
      <c r="E3" s="27"/>
      <c r="F3" s="345"/>
      <c r="G3" s="345"/>
      <c r="H3" s="345"/>
      <c r="I3" s="345"/>
      <c r="J3" s="345"/>
      <c r="K3" s="345"/>
      <c r="L3" s="345"/>
      <c r="M3" s="345"/>
      <c r="N3" s="345"/>
      <c r="O3" s="345"/>
      <c r="P3" s="28"/>
    </row>
    <row r="4" spans="1:16" ht="24" customHeight="1">
      <c r="A4" s="17"/>
      <c r="B4" s="18"/>
      <c r="C4" s="18"/>
      <c r="D4" s="18"/>
      <c r="E4" s="19"/>
      <c r="F4" s="19"/>
      <c r="G4" s="19"/>
      <c r="H4" s="19"/>
      <c r="I4" s="19" t="s">
        <v>61</v>
      </c>
      <c r="J4" s="19"/>
      <c r="K4" s="19"/>
      <c r="L4" s="19"/>
      <c r="M4" s="19"/>
      <c r="N4" s="19"/>
      <c r="O4" s="19"/>
      <c r="P4" s="20"/>
    </row>
    <row r="5" spans="1:16" ht="13.5" customHeight="1">
      <c r="A5" s="21"/>
      <c r="B5" s="333" t="s">
        <v>62</v>
      </c>
      <c r="C5" s="335" t="s">
        <v>63</v>
      </c>
      <c r="D5" s="336"/>
      <c r="E5" s="336"/>
      <c r="F5" s="336"/>
      <c r="G5" s="336"/>
      <c r="H5" s="336"/>
      <c r="I5" s="337"/>
      <c r="J5" s="338"/>
      <c r="K5" s="338"/>
      <c r="L5" s="338"/>
      <c r="M5" s="338"/>
      <c r="N5" s="338"/>
      <c r="O5" s="339"/>
      <c r="P5" s="20"/>
    </row>
    <row r="6" spans="1:16" ht="24" customHeight="1">
      <c r="A6" s="21"/>
      <c r="B6" s="334"/>
      <c r="C6" s="343" t="s">
        <v>64</v>
      </c>
      <c r="D6" s="344"/>
      <c r="E6" s="344"/>
      <c r="F6" s="344"/>
      <c r="G6" s="344"/>
      <c r="H6" s="344"/>
      <c r="I6" s="340"/>
      <c r="J6" s="341"/>
      <c r="K6" s="341"/>
      <c r="L6" s="341"/>
      <c r="M6" s="341"/>
      <c r="N6" s="341"/>
      <c r="O6" s="342"/>
      <c r="P6" s="20"/>
    </row>
    <row r="7" spans="1:16" ht="13.5" customHeight="1">
      <c r="A7" s="22"/>
      <c r="B7" s="324">
        <v>1</v>
      </c>
      <c r="C7" s="326"/>
      <c r="D7" s="327"/>
      <c r="E7" s="327"/>
      <c r="F7" s="327"/>
      <c r="G7" s="327"/>
      <c r="H7" s="328"/>
      <c r="I7" s="325">
        <v>11</v>
      </c>
      <c r="J7" s="326"/>
      <c r="K7" s="327"/>
      <c r="L7" s="327"/>
      <c r="M7" s="327"/>
      <c r="N7" s="327"/>
      <c r="O7" s="328"/>
      <c r="P7" s="23"/>
    </row>
    <row r="8" spans="1:16" ht="24" customHeight="1">
      <c r="A8" s="22"/>
      <c r="B8" s="314"/>
      <c r="C8" s="315"/>
      <c r="D8" s="316"/>
      <c r="E8" s="316"/>
      <c r="F8" s="316"/>
      <c r="G8" s="316"/>
      <c r="H8" s="317"/>
      <c r="I8" s="314"/>
      <c r="J8" s="315"/>
      <c r="K8" s="316"/>
      <c r="L8" s="316"/>
      <c r="M8" s="316"/>
      <c r="N8" s="316"/>
      <c r="O8" s="317"/>
      <c r="P8" s="23"/>
    </row>
    <row r="9" spans="1:16" ht="13.5" customHeight="1">
      <c r="A9" s="22"/>
      <c r="B9" s="314">
        <v>2</v>
      </c>
      <c r="C9" s="315"/>
      <c r="D9" s="316"/>
      <c r="E9" s="316"/>
      <c r="F9" s="316"/>
      <c r="G9" s="316"/>
      <c r="H9" s="317"/>
      <c r="I9" s="314">
        <v>12</v>
      </c>
      <c r="J9" s="315"/>
      <c r="K9" s="316"/>
      <c r="L9" s="316"/>
      <c r="M9" s="316"/>
      <c r="N9" s="316"/>
      <c r="O9" s="317"/>
      <c r="P9" s="23"/>
    </row>
    <row r="10" spans="1:16" ht="24" customHeight="1">
      <c r="A10" s="22"/>
      <c r="B10" s="314"/>
      <c r="C10" s="315"/>
      <c r="D10" s="316"/>
      <c r="E10" s="316"/>
      <c r="F10" s="316"/>
      <c r="G10" s="316"/>
      <c r="H10" s="317"/>
      <c r="I10" s="314"/>
      <c r="J10" s="315"/>
      <c r="K10" s="316"/>
      <c r="L10" s="316"/>
      <c r="M10" s="316"/>
      <c r="N10" s="316"/>
      <c r="O10" s="317"/>
      <c r="P10" s="23"/>
    </row>
    <row r="11" spans="1:16" ht="13.5" customHeight="1">
      <c r="A11" s="22"/>
      <c r="B11" s="314">
        <v>3</v>
      </c>
      <c r="C11" s="315"/>
      <c r="D11" s="316"/>
      <c r="E11" s="316"/>
      <c r="F11" s="316"/>
      <c r="G11" s="316"/>
      <c r="H11" s="317"/>
      <c r="I11" s="314">
        <v>13</v>
      </c>
      <c r="J11" s="315"/>
      <c r="K11" s="316"/>
      <c r="L11" s="316"/>
      <c r="M11" s="316"/>
      <c r="N11" s="316"/>
      <c r="O11" s="317"/>
      <c r="P11" s="23"/>
    </row>
    <row r="12" spans="1:16" ht="24" customHeight="1">
      <c r="A12" s="22"/>
      <c r="B12" s="314"/>
      <c r="C12" s="315"/>
      <c r="D12" s="316"/>
      <c r="E12" s="316"/>
      <c r="F12" s="316"/>
      <c r="G12" s="316"/>
      <c r="H12" s="317"/>
      <c r="I12" s="314"/>
      <c r="J12" s="315"/>
      <c r="K12" s="316"/>
      <c r="L12" s="316"/>
      <c r="M12" s="316"/>
      <c r="N12" s="316"/>
      <c r="O12" s="317"/>
      <c r="P12" s="23"/>
    </row>
    <row r="13" spans="1:16" ht="13.5" customHeight="1">
      <c r="A13" s="22"/>
      <c r="B13" s="314">
        <v>4</v>
      </c>
      <c r="C13" s="315"/>
      <c r="D13" s="316"/>
      <c r="E13" s="316"/>
      <c r="F13" s="316"/>
      <c r="G13" s="316"/>
      <c r="H13" s="317"/>
      <c r="I13" s="314">
        <v>14</v>
      </c>
      <c r="J13" s="315"/>
      <c r="K13" s="316"/>
      <c r="L13" s="316"/>
      <c r="M13" s="316"/>
      <c r="N13" s="316"/>
      <c r="O13" s="317"/>
      <c r="P13" s="23"/>
    </row>
    <row r="14" spans="1:16" ht="24" customHeight="1">
      <c r="A14" s="22"/>
      <c r="B14" s="314"/>
      <c r="C14" s="315"/>
      <c r="D14" s="316"/>
      <c r="E14" s="316"/>
      <c r="F14" s="316"/>
      <c r="G14" s="316"/>
      <c r="H14" s="317"/>
      <c r="I14" s="314"/>
      <c r="J14" s="315"/>
      <c r="K14" s="316"/>
      <c r="L14" s="316"/>
      <c r="M14" s="316"/>
      <c r="N14" s="316"/>
      <c r="O14" s="317"/>
      <c r="P14" s="23"/>
    </row>
    <row r="15" spans="1:16" ht="13.5" customHeight="1">
      <c r="A15" s="22"/>
      <c r="B15" s="314">
        <v>5</v>
      </c>
      <c r="C15" s="315"/>
      <c r="D15" s="316"/>
      <c r="E15" s="316"/>
      <c r="F15" s="316"/>
      <c r="G15" s="316"/>
      <c r="H15" s="317"/>
      <c r="I15" s="314">
        <v>15</v>
      </c>
      <c r="J15" s="315"/>
      <c r="K15" s="316"/>
      <c r="L15" s="316"/>
      <c r="M15" s="316"/>
      <c r="N15" s="316"/>
      <c r="O15" s="317"/>
      <c r="P15" s="23"/>
    </row>
    <row r="16" spans="1:16" ht="24" customHeight="1">
      <c r="A16" s="22"/>
      <c r="B16" s="314"/>
      <c r="C16" s="315"/>
      <c r="D16" s="316"/>
      <c r="E16" s="316"/>
      <c r="F16" s="316"/>
      <c r="G16" s="316"/>
      <c r="H16" s="317"/>
      <c r="I16" s="314"/>
      <c r="J16" s="315"/>
      <c r="K16" s="316"/>
      <c r="L16" s="316"/>
      <c r="M16" s="316"/>
      <c r="N16" s="316"/>
      <c r="O16" s="317"/>
      <c r="P16" s="23"/>
    </row>
    <row r="17" spans="1:16" ht="13.5" customHeight="1">
      <c r="A17" s="22"/>
      <c r="B17" s="314">
        <v>6</v>
      </c>
      <c r="C17" s="315"/>
      <c r="D17" s="316"/>
      <c r="E17" s="316"/>
      <c r="F17" s="316"/>
      <c r="G17" s="316"/>
      <c r="H17" s="317"/>
      <c r="I17" s="314">
        <v>16</v>
      </c>
      <c r="J17" s="315"/>
      <c r="K17" s="316"/>
      <c r="L17" s="316"/>
      <c r="M17" s="316"/>
      <c r="N17" s="316"/>
      <c r="O17" s="317"/>
      <c r="P17" s="23"/>
    </row>
    <row r="18" spans="1:16" ht="24" customHeight="1">
      <c r="A18" s="22"/>
      <c r="B18" s="314"/>
      <c r="C18" s="315"/>
      <c r="D18" s="316"/>
      <c r="E18" s="316"/>
      <c r="F18" s="316"/>
      <c r="G18" s="316"/>
      <c r="H18" s="317"/>
      <c r="I18" s="314"/>
      <c r="J18" s="315"/>
      <c r="K18" s="316"/>
      <c r="L18" s="316"/>
      <c r="M18" s="316"/>
      <c r="N18" s="316"/>
      <c r="O18" s="317"/>
      <c r="P18" s="23"/>
    </row>
    <row r="19" spans="1:16" ht="13.5" customHeight="1">
      <c r="A19" s="22"/>
      <c r="B19" s="314">
        <v>7</v>
      </c>
      <c r="C19" s="315"/>
      <c r="D19" s="316"/>
      <c r="E19" s="316"/>
      <c r="F19" s="316"/>
      <c r="G19" s="316"/>
      <c r="H19" s="317"/>
      <c r="I19" s="314">
        <v>17</v>
      </c>
      <c r="J19" s="315"/>
      <c r="K19" s="316"/>
      <c r="L19" s="316"/>
      <c r="M19" s="316"/>
      <c r="N19" s="316"/>
      <c r="O19" s="317"/>
      <c r="P19" s="23"/>
    </row>
    <row r="20" spans="1:16" ht="24" customHeight="1">
      <c r="A20" s="22"/>
      <c r="B20" s="314"/>
      <c r="C20" s="315"/>
      <c r="D20" s="316"/>
      <c r="E20" s="316"/>
      <c r="F20" s="316"/>
      <c r="G20" s="316"/>
      <c r="H20" s="317"/>
      <c r="I20" s="314"/>
      <c r="J20" s="315"/>
      <c r="K20" s="316"/>
      <c r="L20" s="316"/>
      <c r="M20" s="316"/>
      <c r="N20" s="316"/>
      <c r="O20" s="317"/>
      <c r="P20" s="23"/>
    </row>
    <row r="21" spans="1:16" ht="13.5" customHeight="1">
      <c r="A21" s="22"/>
      <c r="B21" s="314">
        <v>8</v>
      </c>
      <c r="C21" s="315"/>
      <c r="D21" s="316"/>
      <c r="E21" s="316"/>
      <c r="F21" s="316"/>
      <c r="G21" s="316"/>
      <c r="H21" s="317"/>
      <c r="I21" s="314">
        <v>18</v>
      </c>
      <c r="J21" s="315"/>
      <c r="K21" s="316"/>
      <c r="L21" s="316"/>
      <c r="M21" s="316"/>
      <c r="N21" s="316"/>
      <c r="O21" s="317"/>
      <c r="P21" s="23"/>
    </row>
    <row r="22" spans="1:16" ht="24" customHeight="1">
      <c r="A22" s="22"/>
      <c r="B22" s="314"/>
      <c r="C22" s="315"/>
      <c r="D22" s="316"/>
      <c r="E22" s="316"/>
      <c r="F22" s="316"/>
      <c r="G22" s="316"/>
      <c r="H22" s="317"/>
      <c r="I22" s="314"/>
      <c r="J22" s="315"/>
      <c r="K22" s="316"/>
      <c r="L22" s="316"/>
      <c r="M22" s="316"/>
      <c r="N22" s="316"/>
      <c r="O22" s="317"/>
      <c r="P22" s="23"/>
    </row>
    <row r="23" spans="1:16" ht="13.5" customHeight="1">
      <c r="A23" s="22"/>
      <c r="B23" s="314">
        <v>9</v>
      </c>
      <c r="C23" s="315"/>
      <c r="D23" s="316"/>
      <c r="E23" s="316"/>
      <c r="F23" s="316"/>
      <c r="G23" s="316"/>
      <c r="H23" s="317"/>
      <c r="I23" s="314">
        <v>19</v>
      </c>
      <c r="J23" s="315"/>
      <c r="K23" s="316"/>
      <c r="L23" s="316"/>
      <c r="M23" s="316"/>
      <c r="N23" s="316"/>
      <c r="O23" s="317"/>
      <c r="P23" s="23"/>
    </row>
    <row r="24" spans="1:16" ht="24" customHeight="1">
      <c r="A24" s="22"/>
      <c r="B24" s="314"/>
      <c r="C24" s="315"/>
      <c r="D24" s="316"/>
      <c r="E24" s="316"/>
      <c r="F24" s="316"/>
      <c r="G24" s="316"/>
      <c r="H24" s="317"/>
      <c r="I24" s="314"/>
      <c r="J24" s="315"/>
      <c r="K24" s="316"/>
      <c r="L24" s="316"/>
      <c r="M24" s="316"/>
      <c r="N24" s="316"/>
      <c r="O24" s="317"/>
      <c r="P24" s="23"/>
    </row>
    <row r="25" spans="1:16" ht="13.5" customHeight="1">
      <c r="A25" s="22"/>
      <c r="B25" s="314">
        <v>10</v>
      </c>
      <c r="C25" s="315"/>
      <c r="D25" s="316"/>
      <c r="E25" s="316"/>
      <c r="F25" s="316"/>
      <c r="G25" s="316"/>
      <c r="H25" s="317"/>
      <c r="I25" s="314">
        <v>20</v>
      </c>
      <c r="J25" s="315"/>
      <c r="K25" s="316"/>
      <c r="L25" s="316"/>
      <c r="M25" s="316"/>
      <c r="N25" s="316"/>
      <c r="O25" s="317"/>
      <c r="P25" s="23"/>
    </row>
    <row r="26" spans="1:16" ht="24" customHeight="1">
      <c r="A26" s="22"/>
      <c r="B26" s="320"/>
      <c r="C26" s="321"/>
      <c r="D26" s="322"/>
      <c r="E26" s="322"/>
      <c r="F26" s="322"/>
      <c r="G26" s="322"/>
      <c r="H26" s="323"/>
      <c r="I26" s="320"/>
      <c r="J26" s="321"/>
      <c r="K26" s="322"/>
      <c r="L26" s="322"/>
      <c r="M26" s="322"/>
      <c r="N26" s="322"/>
      <c r="O26" s="323"/>
      <c r="P26" s="23"/>
    </row>
    <row r="27" spans="1:16" ht="24" customHeight="1">
      <c r="A27" s="22"/>
      <c r="B27" s="24"/>
      <c r="C27" s="24"/>
      <c r="D27" s="24"/>
      <c r="E27" s="24"/>
      <c r="F27" s="24"/>
      <c r="G27" s="24"/>
      <c r="H27" s="24"/>
      <c r="I27" s="24"/>
      <c r="J27" s="24"/>
      <c r="K27" s="24"/>
      <c r="L27" s="24"/>
      <c r="M27" s="24"/>
      <c r="N27" s="24"/>
      <c r="O27" s="24"/>
      <c r="P27" s="23"/>
    </row>
    <row r="28" spans="1:16" ht="24" customHeight="1" thickBot="1">
      <c r="A28" s="25"/>
      <c r="B28" s="318" t="s">
        <v>65</v>
      </c>
      <c r="C28" s="318"/>
      <c r="D28" s="318"/>
      <c r="E28" s="318"/>
      <c r="F28" s="318"/>
      <c r="G28" s="319"/>
      <c r="H28" s="319"/>
      <c r="I28" s="319"/>
      <c r="J28" s="319"/>
      <c r="K28" s="319"/>
      <c r="L28" s="319"/>
      <c r="M28" s="319"/>
      <c r="N28" s="319"/>
      <c r="O28" s="319"/>
      <c r="P28" s="26"/>
    </row>
  </sheetData>
  <sheetProtection/>
  <mergeCells count="49">
    <mergeCell ref="A1:P1"/>
    <mergeCell ref="A3:D3"/>
    <mergeCell ref="B5:B6"/>
    <mergeCell ref="C5:H5"/>
    <mergeCell ref="I5:O6"/>
    <mergeCell ref="C6:H6"/>
    <mergeCell ref="F3:O3"/>
    <mergeCell ref="B7:B8"/>
    <mergeCell ref="I7:I8"/>
    <mergeCell ref="C7:H8"/>
    <mergeCell ref="J7:O8"/>
    <mergeCell ref="B9:B10"/>
    <mergeCell ref="I9:I10"/>
    <mergeCell ref="C9:H10"/>
    <mergeCell ref="J9:O10"/>
    <mergeCell ref="B11:B12"/>
    <mergeCell ref="I11:I12"/>
    <mergeCell ref="C11:H12"/>
    <mergeCell ref="J11:O12"/>
    <mergeCell ref="B13:B14"/>
    <mergeCell ref="I13:I14"/>
    <mergeCell ref="C13:H14"/>
    <mergeCell ref="J13:O14"/>
    <mergeCell ref="B15:B16"/>
    <mergeCell ref="I15:I16"/>
    <mergeCell ref="C15:H16"/>
    <mergeCell ref="J15:O16"/>
    <mergeCell ref="B17:B18"/>
    <mergeCell ref="I17:I18"/>
    <mergeCell ref="C17:H18"/>
    <mergeCell ref="J17:O18"/>
    <mergeCell ref="B19:B20"/>
    <mergeCell ref="I19:I20"/>
    <mergeCell ref="C19:H20"/>
    <mergeCell ref="J19:O20"/>
    <mergeCell ref="B21:B22"/>
    <mergeCell ref="I21:I22"/>
    <mergeCell ref="C21:H22"/>
    <mergeCell ref="J21:O22"/>
    <mergeCell ref="B23:B24"/>
    <mergeCell ref="I23:I24"/>
    <mergeCell ref="C23:H24"/>
    <mergeCell ref="J23:O24"/>
    <mergeCell ref="B28:F28"/>
    <mergeCell ref="G28:O28"/>
    <mergeCell ref="B25:B26"/>
    <mergeCell ref="I25:I26"/>
    <mergeCell ref="C25:H26"/>
    <mergeCell ref="J25:O26"/>
  </mergeCells>
  <printOptions/>
  <pageMargins left="0.58" right="0.3937007874015748" top="0.984251968503937" bottom="0.984251968503937" header="0.5118110236220472" footer="0.5118110236220472"/>
  <pageSetup horizontalDpi="300" verticalDpi="300" orientation="portrait" paperSize="9" scale="130" r:id="rId1"/>
</worksheet>
</file>

<file path=xl/worksheets/sheet4.xml><?xml version="1.0" encoding="utf-8"?>
<worksheet xmlns="http://schemas.openxmlformats.org/spreadsheetml/2006/main" xmlns:r="http://schemas.openxmlformats.org/officeDocument/2006/relationships">
  <dimension ref="A3:H30"/>
  <sheetViews>
    <sheetView zoomScalePageLayoutView="0" workbookViewId="0" topLeftCell="A1">
      <selection activeCell="L37" sqref="L37"/>
    </sheetView>
  </sheetViews>
  <sheetFormatPr defaultColWidth="9.00390625" defaultRowHeight="13.5"/>
  <cols>
    <col min="1" max="1" width="4.25390625" style="0" customWidth="1"/>
  </cols>
  <sheetData>
    <row r="3" spans="1:8" ht="13.5">
      <c r="A3" s="47"/>
      <c r="B3" s="48"/>
      <c r="C3" s="48"/>
      <c r="D3" s="48"/>
      <c r="E3" s="48"/>
      <c r="F3" s="48"/>
      <c r="G3" s="48"/>
      <c r="H3" s="49"/>
    </row>
    <row r="4" spans="1:8" ht="17.25">
      <c r="A4" s="50"/>
      <c r="B4" s="51" t="s">
        <v>107</v>
      </c>
      <c r="C4" s="52"/>
      <c r="D4" s="52"/>
      <c r="E4" s="52"/>
      <c r="F4" s="52"/>
      <c r="G4" s="52"/>
      <c r="H4" s="53"/>
    </row>
    <row r="5" spans="1:8" ht="13.5">
      <c r="A5" s="50"/>
      <c r="B5" s="52"/>
      <c r="C5" s="52"/>
      <c r="D5" s="52"/>
      <c r="E5" s="52"/>
      <c r="F5" s="52"/>
      <c r="G5" s="52"/>
      <c r="H5" s="53"/>
    </row>
    <row r="6" spans="1:8" ht="13.5">
      <c r="A6" s="50"/>
      <c r="B6" s="52"/>
      <c r="C6" s="346" t="s">
        <v>6</v>
      </c>
      <c r="D6" s="346"/>
      <c r="E6" s="346"/>
      <c r="F6" s="346"/>
      <c r="G6" s="52"/>
      <c r="H6" s="53"/>
    </row>
    <row r="7" spans="1:8" ht="13.5">
      <c r="A7" s="50"/>
      <c r="B7" s="52"/>
      <c r="C7" s="346"/>
      <c r="D7" s="346"/>
      <c r="E7" s="346"/>
      <c r="F7" s="346"/>
      <c r="G7" s="52"/>
      <c r="H7" s="53"/>
    </row>
    <row r="8" spans="1:8" ht="13.5">
      <c r="A8" s="50"/>
      <c r="B8" s="52"/>
      <c r="C8" s="346"/>
      <c r="D8" s="346"/>
      <c r="E8" s="346"/>
      <c r="F8" s="346"/>
      <c r="G8" s="52"/>
      <c r="H8" s="53"/>
    </row>
    <row r="9" spans="1:8" ht="13.5">
      <c r="A9" s="50"/>
      <c r="B9" s="52"/>
      <c r="C9" s="346"/>
      <c r="D9" s="346"/>
      <c r="E9" s="346"/>
      <c r="F9" s="346"/>
      <c r="G9" s="52"/>
      <c r="H9" s="53"/>
    </row>
    <row r="10" spans="1:8" ht="13.5">
      <c r="A10" s="54"/>
      <c r="B10" s="55"/>
      <c r="C10" s="347"/>
      <c r="D10" s="347"/>
      <c r="E10" s="347"/>
      <c r="F10" s="347"/>
      <c r="G10" s="55"/>
      <c r="H10" s="56"/>
    </row>
    <row r="13" spans="1:8" ht="13.5">
      <c r="A13" s="47"/>
      <c r="B13" s="48"/>
      <c r="C13" s="48"/>
      <c r="D13" s="48"/>
      <c r="E13" s="48"/>
      <c r="F13" s="48"/>
      <c r="G13" s="48"/>
      <c r="H13" s="49"/>
    </row>
    <row r="14" spans="1:8" ht="17.25">
      <c r="A14" s="50"/>
      <c r="B14" s="51" t="s">
        <v>107</v>
      </c>
      <c r="C14" s="52"/>
      <c r="D14" s="52"/>
      <c r="E14" s="52"/>
      <c r="F14" s="52"/>
      <c r="G14" s="52"/>
      <c r="H14" s="53"/>
    </row>
    <row r="15" spans="1:8" ht="13.5">
      <c r="A15" s="50"/>
      <c r="B15" s="52"/>
      <c r="C15" s="52"/>
      <c r="D15" s="52"/>
      <c r="E15" s="52"/>
      <c r="F15" s="52"/>
      <c r="G15" s="52"/>
      <c r="H15" s="53"/>
    </row>
    <row r="16" spans="1:8" ht="13.5">
      <c r="A16" s="50"/>
      <c r="B16" s="52"/>
      <c r="C16" s="346" t="s">
        <v>42</v>
      </c>
      <c r="D16" s="346"/>
      <c r="E16" s="346"/>
      <c r="F16" s="346"/>
      <c r="G16" s="52"/>
      <c r="H16" s="53"/>
    </row>
    <row r="17" spans="1:8" ht="13.5">
      <c r="A17" s="50"/>
      <c r="B17" s="52"/>
      <c r="C17" s="346"/>
      <c r="D17" s="346"/>
      <c r="E17" s="346"/>
      <c r="F17" s="346"/>
      <c r="G17" s="52"/>
      <c r="H17" s="53"/>
    </row>
    <row r="18" spans="1:8" ht="13.5">
      <c r="A18" s="50"/>
      <c r="B18" s="52"/>
      <c r="C18" s="346"/>
      <c r="D18" s="346"/>
      <c r="E18" s="346"/>
      <c r="F18" s="346"/>
      <c r="G18" s="52"/>
      <c r="H18" s="53"/>
    </row>
    <row r="19" spans="1:8" ht="13.5">
      <c r="A19" s="50"/>
      <c r="B19" s="52"/>
      <c r="C19" s="346"/>
      <c r="D19" s="346"/>
      <c r="E19" s="346"/>
      <c r="F19" s="346"/>
      <c r="G19" s="52"/>
      <c r="H19" s="53"/>
    </row>
    <row r="20" spans="1:8" ht="13.5">
      <c r="A20" s="54"/>
      <c r="B20" s="55"/>
      <c r="C20" s="347"/>
      <c r="D20" s="347"/>
      <c r="E20" s="347"/>
      <c r="F20" s="347"/>
      <c r="G20" s="55"/>
      <c r="H20" s="56"/>
    </row>
    <row r="23" spans="1:8" ht="13.5">
      <c r="A23" s="47"/>
      <c r="B23" s="48"/>
      <c r="C23" s="48"/>
      <c r="D23" s="48"/>
      <c r="E23" s="48"/>
      <c r="F23" s="48"/>
      <c r="G23" s="48"/>
      <c r="H23" s="49"/>
    </row>
    <row r="24" spans="1:8" ht="17.25">
      <c r="A24" s="50"/>
      <c r="B24" s="51" t="s">
        <v>107</v>
      </c>
      <c r="C24" s="52"/>
      <c r="D24" s="52"/>
      <c r="E24" s="52"/>
      <c r="F24" s="52"/>
      <c r="G24" s="52"/>
      <c r="H24" s="53"/>
    </row>
    <row r="25" spans="1:8" ht="13.5">
      <c r="A25" s="50"/>
      <c r="B25" s="52"/>
      <c r="C25" s="52"/>
      <c r="D25" s="52"/>
      <c r="E25" s="52"/>
      <c r="F25" s="52"/>
      <c r="G25" s="52"/>
      <c r="H25" s="53"/>
    </row>
    <row r="26" spans="1:8" ht="13.5">
      <c r="A26" s="50"/>
      <c r="B26" s="52"/>
      <c r="C26" s="346" t="s">
        <v>45</v>
      </c>
      <c r="D26" s="346"/>
      <c r="E26" s="346"/>
      <c r="F26" s="346"/>
      <c r="G26" s="52"/>
      <c r="H26" s="53"/>
    </row>
    <row r="27" spans="1:8" ht="13.5">
      <c r="A27" s="50"/>
      <c r="B27" s="52"/>
      <c r="C27" s="346"/>
      <c r="D27" s="346"/>
      <c r="E27" s="346"/>
      <c r="F27" s="346"/>
      <c r="G27" s="52"/>
      <c r="H27" s="53"/>
    </row>
    <row r="28" spans="1:8" ht="13.5">
      <c r="A28" s="50"/>
      <c r="B28" s="52"/>
      <c r="C28" s="346"/>
      <c r="D28" s="346"/>
      <c r="E28" s="346"/>
      <c r="F28" s="346"/>
      <c r="G28" s="52"/>
      <c r="H28" s="53"/>
    </row>
    <row r="29" spans="1:8" ht="13.5">
      <c r="A29" s="50"/>
      <c r="B29" s="52"/>
      <c r="C29" s="346"/>
      <c r="D29" s="346"/>
      <c r="E29" s="346"/>
      <c r="F29" s="346"/>
      <c r="G29" s="52"/>
      <c r="H29" s="53"/>
    </row>
    <row r="30" spans="1:8" ht="13.5">
      <c r="A30" s="54"/>
      <c r="B30" s="55"/>
      <c r="C30" s="347"/>
      <c r="D30" s="347"/>
      <c r="E30" s="347"/>
      <c r="F30" s="347"/>
      <c r="G30" s="55"/>
      <c r="H30" s="56"/>
    </row>
  </sheetData>
  <sheetProtection/>
  <mergeCells count="3">
    <mergeCell ref="C6:F10"/>
    <mergeCell ref="C16:F20"/>
    <mergeCell ref="C26:F30"/>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三好千葉</dc:creator>
  <cp:keywords/>
  <dc:description/>
  <cp:lastModifiedBy>matsuo</cp:lastModifiedBy>
  <cp:lastPrinted>2015-11-01T10:14:24Z</cp:lastPrinted>
  <dcterms:created xsi:type="dcterms:W3CDTF">2002-12-10T07:59:04Z</dcterms:created>
  <dcterms:modified xsi:type="dcterms:W3CDTF">2015-11-03T21:37:13Z</dcterms:modified>
  <cp:category/>
  <cp:version/>
  <cp:contentType/>
  <cp:contentStatus/>
</cp:coreProperties>
</file>