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8" yWindow="32767" windowWidth="14376" windowHeight="13392" activeTab="4"/>
  </bookViews>
  <sheets>
    <sheet name="表紙" sheetId="1" r:id="rId1"/>
    <sheet name="Ｐ1栄光の記録" sheetId="2" r:id="rId2"/>
    <sheet name="Ｐ2参加チーム" sheetId="3" r:id="rId3"/>
    <sheet name="Ｐ3～4要項" sheetId="4" r:id="rId4"/>
    <sheet name="Ｐ5組合せ試合時間" sheetId="5" r:id="rId5"/>
    <sheet name="Ｐ6予選成績表" sheetId="6" r:id="rId6"/>
    <sheet name="Ｐ7決勝Ｔ" sheetId="7" r:id="rId7"/>
    <sheet name="Ｐ8順位Ｔ" sheetId="8" r:id="rId8"/>
    <sheet name="Ｐ9一日の場合のＴ" sheetId="9" r:id="rId9"/>
    <sheet name="Ｐ10瀬崎Ｇ略図" sheetId="10" r:id="rId10"/>
    <sheet name="Ｐ11案内図" sheetId="11" r:id="rId11"/>
    <sheet name="選手登録表" sheetId="12" r:id="rId12"/>
    <sheet name="駐車券" sheetId="13" r:id="rId13"/>
  </sheets>
  <definedNames>
    <definedName name="_xlnm.Print_Area" localSheetId="1">'Ｐ1栄光の記録'!$A$1:$I$40</definedName>
    <definedName name="_xlnm.Print_Area" localSheetId="2">'Ｐ2参加チーム'!$A$1:$I$31</definedName>
    <definedName name="_xlnm.Print_Area" localSheetId="4">'Ｐ5組合せ試合時間'!$A$1:$L$33</definedName>
    <definedName name="_xlnm.Print_Area" localSheetId="5">'Ｐ6予選成績表'!$A$1:$AD$54</definedName>
    <definedName name="_xlnm.Print_Area" localSheetId="6">'Ｐ7決勝Ｔ'!$A$1:$AH$33</definedName>
    <definedName name="_xlnm.Print_Area" localSheetId="7">'Ｐ8順位Ｔ'!$A$1:$AH$33</definedName>
    <definedName name="_xlnm.Print_Area" localSheetId="0">'表紙'!$A$1:$H$31</definedName>
  </definedNames>
  <calcPr fullCalcOnLoad="1"/>
</workbook>
</file>

<file path=xl/sharedStrings.xml><?xml version="1.0" encoding="utf-8"?>
<sst xmlns="http://schemas.openxmlformats.org/spreadsheetml/2006/main" count="900" uniqueCount="554">
  <si>
    <t>トイレ</t>
  </si>
  <si>
    <t>女性用トイレ</t>
  </si>
  <si>
    <t>大　会　実　施　要　項</t>
  </si>
  <si>
    <t>西町フットボールクラブ</t>
  </si>
  <si>
    <t>後　　援</t>
  </si>
  <si>
    <t>協　　賛</t>
  </si>
  <si>
    <t>期　　日</t>
  </si>
  <si>
    <t>会　　場</t>
  </si>
  <si>
    <t>参加資格</t>
  </si>
  <si>
    <t>参 加 費</t>
  </si>
  <si>
    <t>試合方法</t>
  </si>
  <si>
    <t>競技方法</t>
  </si>
  <si>
    <t>全試合終了後、本部前で表彰式を行います。（全チーム参加のこと）</t>
  </si>
  <si>
    <t>○ブロック分けは大会実行委員会で抽選により決定致しました。</t>
  </si>
  <si>
    <t>主　　催</t>
  </si>
  <si>
    <r>
      <t>選手登録</t>
    </r>
  </si>
  <si>
    <t>審　　判</t>
  </si>
  <si>
    <t>表 彰 式</t>
  </si>
  <si>
    <r>
      <t>表　　彰　</t>
    </r>
    <r>
      <rPr>
        <sz val="11"/>
        <rFont val="MS UI Gothic"/>
        <family val="3"/>
      </rPr>
      <t>　</t>
    </r>
    <r>
      <rPr>
        <b/>
        <sz val="11"/>
        <rFont val="MS UI Gothic"/>
        <family val="3"/>
      </rPr>
      <t>　</t>
    </r>
  </si>
  <si>
    <t>そ の 他</t>
  </si>
  <si>
    <t xml:space="preserve">     交替</t>
  </si>
  <si>
    <t>新6年生（5年生）を中心に構成されたチームで、スポーツ障害保険加入選手とする。</t>
  </si>
  <si>
    <r>
      <t>②</t>
    </r>
    <r>
      <rPr>
        <sz val="11"/>
        <rFont val="MS UI Gothic"/>
        <family val="3"/>
      </rPr>
      <t>試合球は４号縫いボールを使用する。</t>
    </r>
    <r>
      <rPr>
        <b/>
        <sz val="11"/>
        <rFont val="MS UI Gothic"/>
        <family val="3"/>
      </rPr>
      <t>（主催者準備）</t>
    </r>
  </si>
  <si>
    <r>
      <t>③</t>
    </r>
    <r>
      <rPr>
        <sz val="11"/>
        <rFont val="MS UI Gothic"/>
        <family val="3"/>
      </rPr>
      <t>試合時間は40分（20・5・20）とする。</t>
    </r>
  </si>
  <si>
    <t xml:space="preserve">   但し、一日のトーナメント大会の場合の試合時間は30分（15・5・15）とする。</t>
  </si>
  <si>
    <r>
      <t>④</t>
    </r>
    <r>
      <rPr>
        <sz val="11"/>
        <rFont val="MS UI Gothic"/>
        <family val="3"/>
      </rPr>
      <t>予選リーグの順位決定は、次の通りとする。</t>
    </r>
  </si>
  <si>
    <r>
      <t>　　１）</t>
    </r>
    <r>
      <rPr>
        <sz val="11"/>
        <rFont val="MS UI Gothic"/>
        <family val="3"/>
      </rPr>
      <t>勝　　点・・・勝ち⇒３点, 引分け⇒１点, 負け⇒０点</t>
    </r>
  </si>
  <si>
    <r>
      <t>　　２）</t>
    </r>
    <r>
      <rPr>
        <sz val="11"/>
        <rFont val="MS UI Gothic"/>
        <family val="3"/>
      </rPr>
      <t>得失点差　　３）総得点　　４）当該試合の結果</t>
    </r>
  </si>
  <si>
    <t>　 上記の１）～４）で決定しない場合は、抽選により決定する。</t>
  </si>
  <si>
    <r>
      <t xml:space="preserve">   ＊</t>
    </r>
    <r>
      <rPr>
        <sz val="11"/>
        <rFont val="MS UI Gothic"/>
        <family val="3"/>
      </rPr>
      <t>試合時間に遅れた場合、両日とも０－５で負けと致します。</t>
    </r>
  </si>
  <si>
    <r>
      <t xml:space="preserve">   ＊</t>
    </r>
    <r>
      <rPr>
        <sz val="11"/>
        <rFont val="MS UI Gothic"/>
        <family val="3"/>
      </rPr>
      <t>競技者が７名未満になった場合、０－５以上の負けと致します。</t>
    </r>
  </si>
  <si>
    <t xml:space="preserve">      不戦敗０－５、０－５を上回る得点差の場合はその得点を採用する。</t>
  </si>
  <si>
    <r>
      <t>⑥</t>
    </r>
    <r>
      <rPr>
        <sz val="11"/>
        <rFont val="MS UI Gothic"/>
        <family val="3"/>
      </rPr>
      <t>警告・退場の処分</t>
    </r>
  </si>
  <si>
    <r>
      <t>１）</t>
    </r>
    <r>
      <rPr>
        <b/>
        <sz val="11"/>
        <rFont val="MS UI Gothic"/>
        <family val="3"/>
      </rPr>
      <t>イエローカード[警告]</t>
    </r>
  </si>
  <si>
    <r>
      <t>２)</t>
    </r>
    <r>
      <rPr>
        <b/>
        <sz val="11"/>
        <rFont val="MS UI Gothic"/>
        <family val="3"/>
      </rPr>
      <t xml:space="preserve"> レッドカード　[退場]</t>
    </r>
    <r>
      <rPr>
        <sz val="11"/>
        <rFont val="MS UI Gothic"/>
        <family val="3"/>
      </rPr>
      <t>（いわゆる一発退場の場合）</t>
    </r>
  </si>
  <si>
    <t>・・・１試合２枚で退場、次の１試合の出場を停止する。</t>
  </si>
  <si>
    <t>・・・１試合１枚の場合、次の試合へ持ち越さない。</t>
  </si>
  <si>
    <t>・・・本部で協議し、次の１試合もしくは数試合の出場を停止する。</t>
  </si>
  <si>
    <t>①選手登録人数は制限しない。</t>
  </si>
  <si>
    <r>
      <t>②</t>
    </r>
    <r>
      <rPr>
        <sz val="11"/>
        <rFont val="MS UI Gothic"/>
        <family val="3"/>
      </rPr>
      <t>選手交替人数を制限せず自由な交替とする。</t>
    </r>
  </si>
  <si>
    <t>　 尚、交替用紙の提出は不要とし、審判（予備審判）へ口頭で報告し、選手登録表の</t>
  </si>
  <si>
    <t>　 選手名・背番号を確認の後、交替を認める。</t>
  </si>
  <si>
    <r>
      <t>③</t>
    </r>
    <r>
      <rPr>
        <sz val="11"/>
        <rFont val="MS UI Gothic"/>
        <family val="3"/>
      </rPr>
      <t>選手登録表の提出</t>
    </r>
  </si>
  <si>
    <r>
      <t xml:space="preserve">    それぞれ</t>
    </r>
    <r>
      <rPr>
        <b/>
        <sz val="11"/>
        <rFont val="MS UI Gothic"/>
        <family val="3"/>
      </rPr>
      <t>自チームの第１試合開始３０分前</t>
    </r>
    <r>
      <rPr>
        <sz val="11"/>
        <rFont val="MS UI Gothic"/>
        <family val="3"/>
      </rPr>
      <t>までに本部へ提出願います。</t>
    </r>
  </si>
  <si>
    <t>（閉会式）</t>
  </si>
  <si>
    <t>[開会式は、都合により行いません]</t>
  </si>
  <si>
    <t xml:space="preserve">優　　 勝 </t>
  </si>
  <si>
    <t>準 優 勝</t>
  </si>
  <si>
    <t>第 三 位</t>
  </si>
  <si>
    <r>
      <t>優秀選手</t>
    </r>
    <r>
      <rPr>
        <sz val="11"/>
        <rFont val="MS UI Gothic"/>
        <family val="3"/>
      </rPr>
      <t>（１６名）</t>
    </r>
  </si>
  <si>
    <t>○試合中の怪我等は応急処置をしますが、その後は当該チームに一任致します。</t>
  </si>
  <si>
    <t>・・・・・・・</t>
  </si>
  <si>
    <t>クラブカップ（持ち回り）</t>
  </si>
  <si>
    <t>市　長　杯（持ち回り）</t>
  </si>
  <si>
    <t>レプリカカップ</t>
  </si>
  <si>
    <t>賞　状</t>
  </si>
  <si>
    <t>メダル（１６個）</t>
  </si>
  <si>
    <t>カップ　・　賞　状</t>
  </si>
  <si>
    <t>記念品</t>
  </si>
  <si>
    <t>草加市教育委員会　/　草加市サッカー協会</t>
  </si>
  <si>
    <t>瀬崎サッカースポーツ少年団　/　彦成フットボールクラブ</t>
  </si>
  <si>
    <t>計８チームによる決勝トーナメント、その他８チームによる順位決定トーナメントを行う。</t>
  </si>
  <si>
    <t>各チームへ割り当てる。（審判服着用でお願いします）</t>
  </si>
  <si>
    <t>※第４審判（予備審判）は大会本部関係者が担当します。（試合の進行と管理のため）</t>
  </si>
  <si>
    <t>※各チーム：２名以上の審判帯同をお願いします。</t>
  </si>
  <si>
    <t>　 （その場合の結果は、後日報告致します。）</t>
  </si>
  <si>
    <t>※一日のトーナメント大会の場合</t>
  </si>
  <si>
    <t>　　は４位を敢闘賞とする</t>
  </si>
  <si>
    <t>関東クラブジュニアカップ</t>
  </si>
  <si>
    <r>
      <t>【会　　場】　</t>
    </r>
    <r>
      <rPr>
        <b/>
        <sz val="12"/>
        <rFont val="MS UI Gothic"/>
        <family val="3"/>
      </rPr>
      <t>草加市営瀬崎グランド</t>
    </r>
  </si>
  <si>
    <r>
      <t>【主　　催】　</t>
    </r>
    <r>
      <rPr>
        <b/>
        <sz val="12"/>
        <rFont val="MS UI Gothic"/>
        <family val="3"/>
      </rPr>
      <t>西町フットボールクラブ</t>
    </r>
  </si>
  <si>
    <r>
      <t>【後　　援】　</t>
    </r>
    <r>
      <rPr>
        <b/>
        <sz val="12"/>
        <rFont val="MS UI Gothic"/>
        <family val="3"/>
      </rPr>
      <t>草加市教育委員会 / 草加市サッカー協会</t>
    </r>
  </si>
  <si>
    <t>第</t>
  </si>
  <si>
    <t>回大会</t>
  </si>
  <si>
    <t>（</t>
  </si>
  <si>
    <t>）</t>
  </si>
  <si>
    <t>《　準　優　勝　》</t>
  </si>
  <si>
    <t>《　優　　　勝　》</t>
  </si>
  <si>
    <t>読売ユースＳ</t>
  </si>
  <si>
    <t>梅一ＦＣ’７８</t>
  </si>
  <si>
    <t>イーグルスＵＦＣ</t>
  </si>
  <si>
    <t>みのわ体育クラブ</t>
  </si>
  <si>
    <t>新座片山ＦＣ</t>
  </si>
  <si>
    <t>ばらきサッカークラブ</t>
  </si>
  <si>
    <t>高島平サッカークラブ</t>
  </si>
  <si>
    <t>南浦和ＳＣサッカークラブ</t>
  </si>
  <si>
    <t>エンデバーＦＣ</t>
  </si>
  <si>
    <t>大宮早起きサッカーＳＳ</t>
  </si>
  <si>
    <t>ＲＪＣ古河</t>
  </si>
  <si>
    <t>ＦＣ鶴ヶ島</t>
  </si>
  <si>
    <t>西町フットボールクラブ</t>
  </si>
  <si>
    <t>越谷フットボールクラブ</t>
  </si>
  <si>
    <t>瀬崎サッカースポーツ少年団</t>
  </si>
  <si>
    <t>駒林サッカークラブ（日吉）</t>
  </si>
  <si>
    <t>フレンドリーＳＣアワーズ</t>
  </si>
  <si>
    <t>ＪＥＦ市原スクール</t>
  </si>
  <si>
    <t>藤沢東サッカーＳＳ</t>
  </si>
  <si>
    <t>ＪＣＰＡスポーツクラブ</t>
  </si>
  <si>
    <t>ＦＣ野田</t>
  </si>
  <si>
    <t>キンダー善光サッカークラブ</t>
  </si>
  <si>
    <t>小菅サッカークラブ</t>
  </si>
  <si>
    <t>※第23回大会（2008年）は２日目雨天中止のため、予選リーグの成績を基に順位を決定しました。</t>
  </si>
  <si>
    <t>☆　参加チーム　☆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</si>
  <si>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</si>
  <si>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</si>
  <si>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</si>
  <si>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</si>
  <si>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</si>
  <si>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</si>
  <si>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</si>
  <si>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</si>
  <si>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</si>
  <si>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</si>
  <si>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</si>
  <si>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</si>
  <si>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</si>
  <si>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</si>
  <si>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</si>
  <si>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</si>
  <si>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無し</t>
  </si>
  <si>
    <t>参加記念品</t>
  </si>
  <si>
    <t>船橋イレブン2002</t>
  </si>
  <si>
    <t>大宮早起きサッカースポーツ少年団</t>
  </si>
  <si>
    <t>八潮中央サッカースポーツ少年団</t>
  </si>
  <si>
    <t>千葉県</t>
  </si>
  <si>
    <t>東京都</t>
  </si>
  <si>
    <t>茨城県</t>
  </si>
  <si>
    <t>埼玉県</t>
  </si>
  <si>
    <t>（順不同）</t>
  </si>
  <si>
    <t>船橋市</t>
  </si>
  <si>
    <t>板橋区</t>
  </si>
  <si>
    <t>鶴ヶ島市</t>
  </si>
  <si>
    <t>さいたま市</t>
  </si>
  <si>
    <t>三郷市</t>
  </si>
  <si>
    <t>八潮市</t>
  </si>
  <si>
    <t>草加市</t>
  </si>
  <si>
    <t>大会事務局：西町フットボールクラブ　及び　会場連絡先：草加市営瀬崎グランド</t>
  </si>
  <si>
    <t>実行委員長</t>
  </si>
  <si>
    <t>事 務 局</t>
  </si>
  <si>
    <t>鎌田健仁</t>
  </si>
  <si>
    <t>Ａ　　　組</t>
  </si>
  <si>
    <t>Ｂ　　　組</t>
  </si>
  <si>
    <t>Ｃ　　　組</t>
  </si>
  <si>
    <t>Ｄ　　　組</t>
  </si>
  <si>
    <t>＊第４審判（予備審判）は審判カード・メンバー表・試合結果等の管理上、大会本部関係者が行います。</t>
  </si>
  <si>
    <t>キックオフ時間</t>
  </si>
  <si>
    <t>A　　コート</t>
  </si>
  <si>
    <t>B　　コート</t>
  </si>
  <si>
    <t>Ｃ　　コート</t>
  </si>
  <si>
    <t>①</t>
  </si>
  <si>
    <t>　９：００～　９：４５</t>
  </si>
  <si>
    <t>-</t>
  </si>
  <si>
    <t>-</t>
  </si>
  <si>
    <t>主審 （審判） 副審</t>
  </si>
  <si>
    <t>審判</t>
  </si>
  <si>
    <t>②</t>
  </si>
  <si>
    <t>　９：５０～１０：３５</t>
  </si>
  <si>
    <t>③</t>
  </si>
  <si>
    <t>１０：４５～１１：３０</t>
  </si>
  <si>
    <t>④</t>
  </si>
  <si>
    <t>１１：３５～１２：２０</t>
  </si>
  <si>
    <t>⑤</t>
  </si>
  <si>
    <t>１２：３０～１３：１５</t>
  </si>
  <si>
    <t>⑥</t>
  </si>
  <si>
    <t>１３：２０～１４：０５</t>
  </si>
  <si>
    <t>⑦</t>
  </si>
  <si>
    <t>１４：１５～１５：００</t>
  </si>
  <si>
    <t>⑧</t>
  </si>
  <si>
    <t>１５：０５～１５：５０</t>
  </si>
  <si>
    <t>《注意》</t>
  </si>
  <si>
    <t>選手登録表は自チームの第１試合開始30分前までに本部へ1部提出して下さい。</t>
  </si>
  <si>
    <t>主審（審判）副審・・・記載の左チーム：主審担当（１名）、右チーム：副審担当（２名）願います。</t>
  </si>
  <si>
    <t>順　位</t>
  </si>
  <si>
    <t>八潮中央</t>
  </si>
  <si>
    <t>大宮早起き</t>
  </si>
  <si>
    <t>勝ち⇒３点　　引分け⇒１点　　負け⇒０点</t>
  </si>
  <si>
    <t>ブロック</t>
  </si>
  <si>
    <t>勝　点</t>
  </si>
  <si>
    <t>得失点差</t>
  </si>
  <si>
    <t>得　点</t>
  </si>
  <si>
    <t>計　算</t>
  </si>
  <si>
    <t>A</t>
  </si>
  <si>
    <t>―</t>
  </si>
  <si>
    <t>B</t>
  </si>
  <si>
    <t>C</t>
  </si>
  <si>
    <t>西　町</t>
  </si>
  <si>
    <t>D</t>
  </si>
  <si>
    <t>瀬　崎</t>
  </si>
  <si>
    <t>船橋ｲﾚﾌﾞﾝ</t>
  </si>
  <si>
    <t>※審判担当例：①Ａは①試合目‐Ａコートで試合をしたチーム</t>
  </si>
  <si>
    <t>優　　　　勝</t>
  </si>
  <si>
    <t>⑨Ｂコート【優勝決定戦】（１５：３５～）</t>
  </si>
  <si>
    <t>（本部）審判（本部）</t>
  </si>
  <si>
    <t>⑧Ａコート【３位決定戦】（１４：４０～）</t>
  </si>
  <si>
    <t>（主審⑦A勝：副審⑦A敗）</t>
  </si>
  <si>
    <t>⑥Ａコート【準決勝戦】（１２：５５～）</t>
  </si>
  <si>
    <t>⑥Ｂコート【準決勝戦】（１２：５５～）</t>
  </si>
  <si>
    <t>（主審⑤A勝：副審⑤A敗）</t>
  </si>
  <si>
    <t>（主審⑤B勝：副審⑤B敗）</t>
  </si>
  <si>
    <t>（主審①A勝：副審①A敗）</t>
  </si>
  <si>
    <t>（主審①B勝：副審①B敗）</t>
  </si>
  <si>
    <t>（主審②A勝：副審②A敗）</t>
  </si>
  <si>
    <t>（主審②B勝：副審②B敗）</t>
  </si>
  <si>
    <t>（Ａ－１位）</t>
  </si>
  <si>
    <t>（Ｄ－２位）</t>
  </si>
  <si>
    <t>（Ｃ－２位）</t>
  </si>
  <si>
    <t>（Ｂ－１位）</t>
  </si>
  <si>
    <t>（Ｃ－１位）</t>
  </si>
  <si>
    <t>（Ｂ－２位）</t>
  </si>
  <si>
    <t>（Ａ－２位）</t>
  </si>
  <si>
    <t>（Ｄ－１位）</t>
  </si>
  <si>
    <t>（主審④A勝：副審④A敗）</t>
  </si>
  <si>
    <t>（主審④B勝：副審④B敗）</t>
  </si>
  <si>
    <t>⑧Ｃコート【７位決定戦】（１４：４０～）</t>
  </si>
  <si>
    <t>（主審⑦C勝：副審⑦C敗）</t>
  </si>
  <si>
    <t>⑧Ｂコート【５位決定戦】（１４：４０～）</t>
  </si>
  <si>
    <t>（主審⑦B勝：副審⑦B敗）</t>
  </si>
  <si>
    <t>⑤１２：００～</t>
  </si>
  <si>
    <t>敢　　闘　　賞</t>
  </si>
  <si>
    <t>⑦Ａコート【敢闘賞・９位】（１３：４５～）</t>
  </si>
  <si>
    <t>（主審⑥A勝：副審⑥A敗）</t>
  </si>
  <si>
    <t>⑦Ｂコート【１１位決定戦】（１３：４５～）</t>
  </si>
  <si>
    <t>（主審⑥B勝：副審⑥B敗）</t>
  </si>
  <si>
    <t>（主審③A勝：副審③A敗）</t>
  </si>
  <si>
    <t>（主審③B勝：副審③B敗）</t>
  </si>
  <si>
    <t>（主審①C勝：副審①C敗）</t>
  </si>
  <si>
    <t>（Ａ－３位）</t>
  </si>
  <si>
    <t>（Ｄ－４位）</t>
  </si>
  <si>
    <t>（Ｃ－４位）</t>
  </si>
  <si>
    <t>（Ｂ－３位）</t>
  </si>
  <si>
    <t>（Ｃ－３位）</t>
  </si>
  <si>
    <t>（Ｂ－４位）</t>
  </si>
  <si>
    <t>（Ａ－４位）</t>
  </si>
  <si>
    <t>（Ｄ－３位）</t>
  </si>
  <si>
    <t>（主審②C勝：副審②C敗）</t>
  </si>
  <si>
    <t>（主審③C勝：副審③C敗）</t>
  </si>
  <si>
    <t>⑥Ｃコート【15位決定戦】（１２：５５～）</t>
  </si>
  <si>
    <t>⑦Ｃコート【13位決定戦】（１３：４５～）</t>
  </si>
  <si>
    <t>（主審⑥C勝：副審⑥C敗）</t>
  </si>
  <si>
    <t>※主審：勝者、副審：敗者でお願いします。（予備審判は本部が担当します。）</t>
  </si>
  <si>
    <t>決勝（１４：３０～）</t>
  </si>
  <si>
    <t>⑧B</t>
  </si>
  <si>
    <t>（審判：本部）</t>
  </si>
  <si>
    <t>3位決定戦</t>
  </si>
  <si>
    <t>（１４：３０～）</t>
  </si>
  <si>
    <t>準決勝（１３：３０～）</t>
  </si>
  <si>
    <t>⑦Ａ</t>
  </si>
  <si>
    <t>⑦Ｂ</t>
  </si>
  <si>
    <t>⑧Ａ</t>
  </si>
  <si>
    <t>（主審：本部、副審：⑤B敗者）</t>
  </si>
  <si>
    <t>④Ａ</t>
  </si>
  <si>
    <t>（１１：１５～）</t>
  </si>
  <si>
    <t>④Ｂ</t>
  </si>
  <si>
    <t>⑤Ａ</t>
  </si>
  <si>
    <t>（１２：００～）</t>
  </si>
  <si>
    <t>⑤Ｂ</t>
  </si>
  <si>
    <t>（審判：③A）</t>
  </si>
  <si>
    <t>（審判：③B）</t>
  </si>
  <si>
    <t>（審判：④A）</t>
  </si>
  <si>
    <t>（審判：④B)</t>
  </si>
  <si>
    <t>①Ａ</t>
  </si>
  <si>
    <t>（９：００～）</t>
  </si>
  <si>
    <t>①Ｂ</t>
  </si>
  <si>
    <t>①Ｃ</t>
  </si>
  <si>
    <t>②Ａ</t>
  </si>
  <si>
    <t>（９：４５～）</t>
  </si>
  <si>
    <t>②Ｂ</t>
  </si>
  <si>
    <t>②Ｃ</t>
  </si>
  <si>
    <t>③Ａ</t>
  </si>
  <si>
    <t>（１０：３０～）</t>
  </si>
  <si>
    <t>③Ｂ</t>
  </si>
  <si>
    <t>（審判：①A）</t>
  </si>
  <si>
    <t>（審判：①B）</t>
  </si>
  <si>
    <t>（審判：①C）</t>
  </si>
  <si>
    <t>（審判：②A）</t>
  </si>
  <si>
    <t>（審判：②B）</t>
  </si>
  <si>
    <t>③Ｃ</t>
  </si>
  <si>
    <t>④Ｃ</t>
  </si>
  <si>
    <t>⑤Ｃ</t>
  </si>
  <si>
    <t>⑥Ｃ</t>
  </si>
  <si>
    <t>（１２：４５～）</t>
  </si>
  <si>
    <t>（審判：②C）</t>
  </si>
  <si>
    <t>（審判：③C）</t>
  </si>
  <si>
    <t>（審判：④C）</t>
  </si>
  <si>
    <t>（審判：⑤C)</t>
  </si>
  <si>
    <t>試合時間</t>
  </si>
  <si>
    <t>①　９：００～</t>
  </si>
  <si>
    <t>③１０：３０～</t>
  </si>
  <si>
    <t>⑦１３：３０～　　（準決勝戦）</t>
  </si>
  <si>
    <t>②　９：４５～</t>
  </si>
  <si>
    <t>④１１：１５～</t>
  </si>
  <si>
    <t>⑥１２：４５～</t>
  </si>
  <si>
    <t>⑧１４：３０～　　（決勝戦）・（三位決定戦）</t>
  </si>
  <si>
    <t>※１５：１５～　　表彰式（閉会式）</t>
  </si>
  <si>
    <t>　　　　　　：引分けの場合は、ＰＫ戦で勝敗を決する。但し、敗者戦でのＰＫ戦は行わない。</t>
  </si>
  <si>
    <t>（主審：本部、副審：⑤Ａ敗者）</t>
  </si>
  <si>
    <t>草 加 市 営 瀬 崎  グ ラ ン ド 略 図</t>
  </si>
  <si>
    <t>駐車場</t>
  </si>
  <si>
    <t>審　判</t>
  </si>
  <si>
    <t>控え所</t>
  </si>
  <si>
    <t>Ｂ　コート</t>
  </si>
  <si>
    <t>Ｃ　コート</t>
  </si>
  <si>
    <t>水道</t>
  </si>
  <si>
    <t>　物　置</t>
  </si>
  <si>
    <t>物　置</t>
  </si>
  <si>
    <t>A　コート</t>
  </si>
  <si>
    <t>彦　成</t>
  </si>
  <si>
    <t>本　　部</t>
  </si>
  <si>
    <t>審判控所</t>
  </si>
  <si>
    <t>（７台）</t>
  </si>
  <si>
    <t>緊急車両</t>
  </si>
  <si>
    <t>駐輪場</t>
  </si>
  <si>
    <t>物　　置</t>
  </si>
  <si>
    <t>食事場所</t>
  </si>
  <si>
    <t>（関係者用）</t>
  </si>
  <si>
    <t>草　加　市　瀬　崎　グ　ラ　ン　ド　案　内　図</t>
  </si>
  <si>
    <t>至　越谷</t>
  </si>
  <si>
    <t>至　草加</t>
  </si>
  <si>
    <t>至　草加市街</t>
  </si>
  <si>
    <t>Ｎ</t>
  </si>
  <si>
    <t>デニーズ</t>
  </si>
  <si>
    <t>草　加　市</t>
  </si>
  <si>
    <t>県道　草加・松戸線</t>
  </si>
  <si>
    <t>至　松戸</t>
  </si>
  <si>
    <t>（柳之宮橋）</t>
  </si>
  <si>
    <t>ビバホーム</t>
  </si>
  <si>
    <t>ゼネラル</t>
  </si>
  <si>
    <t>コスモ</t>
  </si>
  <si>
    <t>ＧＳ</t>
  </si>
  <si>
    <t>至　川口</t>
  </si>
  <si>
    <t>日光街道</t>
  </si>
  <si>
    <t>谷塚</t>
  </si>
  <si>
    <t>駐車場入口</t>
  </si>
  <si>
    <t>谷塚駅</t>
  </si>
  <si>
    <t>コリーナ</t>
  </si>
  <si>
    <t>綾　瀬　川</t>
  </si>
  <si>
    <t>草加バイパス</t>
  </si>
  <si>
    <t>（東口）</t>
  </si>
  <si>
    <t>森野化工</t>
  </si>
  <si>
    <t>浅間神社</t>
  </si>
  <si>
    <t>伝　右　川</t>
  </si>
  <si>
    <t>草加市瀬崎グランド</t>
  </si>
  <si>
    <t>東武伊勢崎線</t>
  </si>
  <si>
    <t>草加市</t>
  </si>
  <si>
    <t>桑　袋　団　地</t>
  </si>
  <si>
    <t>記念体育館</t>
  </si>
  <si>
    <t>×</t>
  </si>
  <si>
    <t>記念体育館通り</t>
  </si>
  <si>
    <t>（橋）</t>
  </si>
  <si>
    <t>（桑袋大橋）</t>
  </si>
  <si>
    <t>藤白屋</t>
  </si>
  <si>
    <t>ＥＮＥＯＳ</t>
  </si>
  <si>
    <t>公園</t>
  </si>
  <si>
    <t>薬局</t>
  </si>
  <si>
    <t>コンビニ</t>
  </si>
  <si>
    <t>草加</t>
  </si>
  <si>
    <t>団　　地</t>
  </si>
  <si>
    <t>斎場</t>
  </si>
  <si>
    <t>ジョナサン</t>
  </si>
  <si>
    <t>（水神橋）</t>
  </si>
  <si>
    <t>（花畑大橋）</t>
  </si>
  <si>
    <t>毛　長　川</t>
  </si>
  <si>
    <t>大鷲神社</t>
  </si>
  <si>
    <t>花　畑　団　地</t>
  </si>
  <si>
    <t>足　立　区</t>
  </si>
  <si>
    <t>至　北千住</t>
  </si>
  <si>
    <t>西保木間</t>
  </si>
  <si>
    <t>交差点</t>
  </si>
  <si>
    <t>国道四号線</t>
  </si>
  <si>
    <t>この間</t>
  </si>
  <si>
    <t>至　三郷ＩＣ</t>
  </si>
  <si>
    <t>約２．５Ｋｍ</t>
  </si>
  <si>
    <t>八潮南ランプ</t>
  </si>
  <si>
    <t>首都高</t>
  </si>
  <si>
    <t>加平</t>
  </si>
  <si>
    <t>ＩＣ</t>
  </si>
  <si>
    <t>至　西新井</t>
  </si>
  <si>
    <t>（梅島陸橋）</t>
  </si>
  <si>
    <t>環　　七</t>
  </si>
  <si>
    <t>東栗原</t>
  </si>
  <si>
    <t>至　亀有</t>
  </si>
  <si>
    <t>至　千住新橋</t>
  </si>
  <si>
    <t>至　小菅</t>
  </si>
  <si>
    <t>ＦＣ鶴ヶ島</t>
  </si>
  <si>
    <t>3.11東日本大震災により【中止】しました。</t>
  </si>
  <si>
    <t>優勝：</t>
  </si>
  <si>
    <t>※空いているグランドでのフレンドリーマッチを希望するチームは申し出ください。</t>
  </si>
  <si>
    <t>⑥Ａ：（　　　　　）ＶＳ（　　　　　）</t>
  </si>
  <si>
    <t>⑥Ｂ：（　　　　　）ＶＳ（　　　　　）</t>
  </si>
  <si>
    <t>⑦Ｃ：（　　　　　）ＶＳ（　　　　　）</t>
  </si>
  <si>
    <t>⑧Ｃ：（　　　　　）ＶＳ（　　　　　）</t>
  </si>
  <si>
    <t>チーム名</t>
  </si>
  <si>
    <t>松田　譲</t>
  </si>
  <si>
    <r>
      <t>敢 闘 賞</t>
    </r>
    <r>
      <rPr>
        <sz val="11"/>
        <rFont val="MS UI Gothic"/>
        <family val="3"/>
      </rPr>
      <t>（９位）</t>
    </r>
  </si>
  <si>
    <t>バディーサッカークラブ</t>
  </si>
  <si>
    <t>無　料</t>
  </si>
  <si>
    <t>古河市</t>
  </si>
  <si>
    <r>
      <t>【協　　賛】　</t>
    </r>
    <r>
      <rPr>
        <b/>
        <sz val="11"/>
        <rFont val="MS UI Gothic"/>
        <family val="3"/>
      </rPr>
      <t>瀬崎サッカースポーツ少年団・彦成フットボールクラブ</t>
    </r>
    <r>
      <rPr>
        <b/>
        <sz val="12"/>
        <rFont val="MS UI Gothic"/>
        <family val="3"/>
      </rPr>
      <t xml:space="preserve"> </t>
    </r>
  </si>
  <si>
    <r>
      <t>草加市営瀬崎グランド</t>
    </r>
    <r>
      <rPr>
        <sz val="11"/>
        <color indexed="10"/>
        <rFont val="MS UI Gothic"/>
        <family val="3"/>
      </rPr>
      <t>（※</t>
    </r>
    <r>
      <rPr>
        <u val="single"/>
        <sz val="11"/>
        <color indexed="10"/>
        <rFont val="MS UI Gothic"/>
        <family val="3"/>
      </rPr>
      <t>全面禁煙となりました、喫煙場所は入口付近に灰皿を用意します</t>
    </r>
    <r>
      <rPr>
        <sz val="11"/>
        <color indexed="10"/>
        <rFont val="MS UI Gothic"/>
        <family val="3"/>
      </rPr>
      <t>。）</t>
    </r>
  </si>
  <si>
    <t>【対象：新６年生（８人制）】</t>
  </si>
  <si>
    <t>中野区</t>
  </si>
  <si>
    <t>上鷺宮少年サッカークラブ</t>
  </si>
  <si>
    <t>　　《2015年（Ｈ27）から８人制とする。》</t>
  </si>
  <si>
    <t>上鷺宮</t>
  </si>
  <si>
    <t>※空いているグランドでのフレンドリーマッチ（審判：当該チーム）</t>
  </si>
  <si>
    <t>※フレンドリーマッチ（審判：当該）</t>
  </si>
  <si>
    <t>招待チーム</t>
  </si>
  <si>
    <t>フットボールクラブ鶴ヶ島</t>
  </si>
  <si>
    <t>山口サントスサッカークラブ</t>
  </si>
  <si>
    <t>所沢市</t>
  </si>
  <si>
    <t>山口サントス</t>
  </si>
  <si>
    <t>バディーサッカークラブ千葉</t>
  </si>
  <si>
    <t>千葉県</t>
  </si>
  <si>
    <t>千葉市</t>
  </si>
  <si>
    <t>古河少年サッカースポーツ少年団</t>
  </si>
  <si>
    <t>（バディーＳＣ千葉）</t>
  </si>
  <si>
    <t>（高島平ＳＣ）</t>
  </si>
  <si>
    <t>（ＦＣ鶴ヶ島）</t>
  </si>
  <si>
    <t>（上鷺宮ＳＳ）</t>
  </si>
  <si>
    <t>（船橋イレブン）</t>
  </si>
  <si>
    <t>（大宮早起きＳＳＳ）</t>
  </si>
  <si>
    <t>（八潮中央SSS)</t>
  </si>
  <si>
    <t>（瀬崎SSS)</t>
  </si>
  <si>
    <t>（西町FC)</t>
  </si>
  <si>
    <t>バディー千葉</t>
  </si>
  <si>
    <t>審判部長</t>
  </si>
  <si>
    <t>八潮中央サッカーＳＳ</t>
  </si>
  <si>
    <r>
      <rPr>
        <sz val="11"/>
        <color indexed="10"/>
        <rFont val="ＭＳ Ｐゴシック"/>
        <family val="3"/>
      </rPr>
      <t>？？駐車可能か？？</t>
    </r>
    <r>
      <rPr>
        <sz val="11"/>
        <rFont val="ＭＳ Ｐゴシック"/>
        <family val="3"/>
      </rPr>
      <t>駐　車　場　（２０～２５台）</t>
    </r>
  </si>
  <si>
    <t>八潮中央サッカースポーツ少年団</t>
  </si>
  <si>
    <t>八潮中央サッカースポーツ少年団</t>
  </si>
  <si>
    <t>⑤決勝・順位トーナメントで勝敗が決定しない時はＰＫ戦（３人）を行う。</t>
  </si>
  <si>
    <t xml:space="preserve">   但し、優勝決定戦は10分（5・5）の延長戦後、ＰＫ戦（３人）を行い勝敗を決する。</t>
  </si>
  <si>
    <t>浦和芝原サッカースポーツ少年団</t>
  </si>
  <si>
    <t>大宮早起きサッカースポーツ少年団</t>
  </si>
  <si>
    <t>※第33回大会（2018年）は２日目雨天中止のため、予選リーグの成績を基に順位を決定しました。</t>
  </si>
  <si>
    <t>エンデバーＦＣ</t>
  </si>
  <si>
    <t>新浜フットボールクラブ</t>
  </si>
  <si>
    <t>（新浜ＦＣ）</t>
  </si>
  <si>
    <t>市川市</t>
  </si>
  <si>
    <t>（山口サントスＦＣ）</t>
  </si>
  <si>
    <t>浦和大東サッカースポーツ少年団</t>
  </si>
  <si>
    <t>（大東SSS）</t>
  </si>
  <si>
    <t>彦成フットボールクラブ</t>
  </si>
  <si>
    <t>（彦成FC)</t>
  </si>
  <si>
    <t>森山　稔</t>
  </si>
  <si>
    <r>
      <t>④</t>
    </r>
    <r>
      <rPr>
        <sz val="11"/>
        <rFont val="MS UI Gothic"/>
        <family val="3"/>
      </rPr>
      <t>試合開始</t>
    </r>
    <r>
      <rPr>
        <b/>
        <sz val="11"/>
        <rFont val="MS UI Gothic"/>
        <family val="3"/>
      </rPr>
      <t>５分前に各グランドへ集合</t>
    </r>
    <r>
      <rPr>
        <sz val="11"/>
        <rFont val="MS UI Gothic"/>
        <family val="3"/>
      </rPr>
      <t>（選手・用具の確認をします）</t>
    </r>
  </si>
  <si>
    <t>新浜ＦＣ</t>
  </si>
  <si>
    <t>新浜ＦＣ</t>
  </si>
  <si>
    <t>古河SＳS</t>
  </si>
  <si>
    <t>大東</t>
  </si>
  <si>
    <t>（古河ＳＳ）</t>
  </si>
  <si>
    <t xml:space="preserve">チーム名(又は運転者名）
</t>
  </si>
  <si>
    <r>
      <t xml:space="preserve">駐　車　票
</t>
    </r>
    <r>
      <rPr>
        <b/>
        <sz val="28"/>
        <color indexed="10"/>
        <rFont val="HGP創英角ﾎﾟｯﾌﾟ体"/>
        <family val="3"/>
      </rPr>
      <t>（5台以内でお願いします）</t>
    </r>
  </si>
  <si>
    <t>足立特別
支援学校</t>
  </si>
  <si>
    <t>＊地下駐車場
(使用不可）</t>
  </si>
  <si>
    <t>駐車場</t>
  </si>
  <si>
    <t>*</t>
  </si>
  <si>
    <t>バス停</t>
  </si>
  <si>
    <t>瀬崎ＳＳＳ</t>
  </si>
  <si>
    <t>フットボールクラブ鶴ヶ島</t>
  </si>
  <si>
    <t>バディーサッカークラブ千葉</t>
  </si>
  <si>
    <t>第35回</t>
  </si>
  <si>
    <t>【期　　日】　2020年3月15日（日）・20日（金 ：春分の日）・予備日：なし</t>
  </si>
  <si>
    <t>（小菅ＳＣ）</t>
  </si>
  <si>
    <t>葛飾区</t>
  </si>
  <si>
    <t>春日部市</t>
  </si>
  <si>
    <t>2020年3月15日（日）・20日（金：春分の日）の2日間　  予備日なし</t>
  </si>
  <si>
    <t>参加16チームを4ブロックに分け、3/15（日）予選リーグを行い、3/20（祝金）各ブロックの上位２チーム</t>
  </si>
  <si>
    <t>※但し、3/15（日）の天候・グランド状態により予選リーグを中止した場合、3/20(祝金）一日の別紙</t>
  </si>
  <si>
    <t>※3/20（祝金）を中止した場合、予選リーグの結果を基に、主催者協議により順位を決定する。</t>
  </si>
  <si>
    <r>
      <t>　　 3/15（日）　　 　　　　　　　　</t>
    </r>
    <r>
      <rPr>
        <b/>
        <sz val="11"/>
        <rFont val="MS UI Gothic"/>
        <family val="3"/>
      </rPr>
      <t>予選リーグ戦　　　　　 ・・・１部提出</t>
    </r>
  </si>
  <si>
    <r>
      <t xml:space="preserve">　　 3/20（金：春分の日）　      </t>
    </r>
    <r>
      <rPr>
        <b/>
        <sz val="11"/>
        <rFont val="MS UI Gothic"/>
        <family val="3"/>
      </rPr>
      <t>決勝・順位トーナメント・・・１部提出</t>
    </r>
  </si>
  <si>
    <t>　　トーナメント大会と致します。（※空いてるグランドでのフレンドリーマッチ希望チームを集約・実施します）</t>
  </si>
  <si>
    <t>ＦＣ鶴ヶ島</t>
  </si>
  <si>
    <t>彦成ＦＣ</t>
  </si>
  <si>
    <t>バディー千葉</t>
  </si>
  <si>
    <t>西町ＦＣ</t>
  </si>
  <si>
    <t>大東SSS</t>
  </si>
  <si>
    <t>上鷺宮SC</t>
  </si>
  <si>
    <t>船橋イレブン</t>
  </si>
  <si>
    <t>大宮早起き</t>
  </si>
  <si>
    <t>古河SS</t>
  </si>
  <si>
    <t>高島平SC</t>
  </si>
  <si>
    <t>小菅ＳＣ</t>
  </si>
  <si>
    <t>予　選　リーグ　【３月１５日（日）】</t>
  </si>
  <si>
    <r>
      <t>決　　勝　</t>
    </r>
    <r>
      <rPr>
        <sz val="18"/>
        <rFont val="ＭＳ Ｐゴシック"/>
        <family val="3"/>
      </rPr>
      <t>（１・２位パート）　</t>
    </r>
    <r>
      <rPr>
        <b/>
        <sz val="18"/>
        <rFont val="ＭＳ Ｐゴシック"/>
        <family val="3"/>
      </rPr>
      <t>トーナメント　【３月２０日（祝金）】</t>
    </r>
  </si>
  <si>
    <t>②Ａコート（９：２５～）</t>
  </si>
  <si>
    <t>②Ｂコート（９：２５～）</t>
  </si>
  <si>
    <t>③Ａコート（１０：１５～）</t>
  </si>
  <si>
    <t>③Ｂコート（１０：１５～）</t>
  </si>
  <si>
    <t>⑤Ａコート（１２：００～）</t>
  </si>
  <si>
    <t>⑤Ｂコート（１２：００～）</t>
  </si>
  <si>
    <t>⑤Ｃコート（１２：００～）</t>
  </si>
  <si>
    <t>（　　　　）　ＶＳ　（　　　　　）</t>
  </si>
  <si>
    <t>④Ａコート（１１：１０～）</t>
  </si>
  <si>
    <t>④Ｂコート（１１：１０～）</t>
  </si>
  <si>
    <t>①Ａコート（８：３０～）</t>
  </si>
  <si>
    <t>①Ｂコート（８：３０～）</t>
  </si>
  <si>
    <t>①Ｃコート（８：３０～）</t>
  </si>
  <si>
    <t>②Ｃコート（９：２５～）</t>
  </si>
  <si>
    <t>③Ｃコート（１０：１５～）</t>
  </si>
  <si>
    <t>④Ｃコート（１１：１０～）</t>
  </si>
  <si>
    <r>
      <t>順 　　位　</t>
    </r>
    <r>
      <rPr>
        <sz val="18"/>
        <rFont val="ＭＳ Ｐゴシック"/>
        <family val="3"/>
      </rPr>
      <t>（３・４位パート）　</t>
    </r>
    <r>
      <rPr>
        <b/>
        <sz val="18"/>
        <rFont val="ＭＳ Ｐゴシック"/>
        <family val="3"/>
      </rPr>
      <t>トーナメント　【３月２０日（祝金）】</t>
    </r>
  </si>
  <si>
    <t>第35回　関東クラブジュニアカップ　トーナメント大会</t>
  </si>
  <si>
    <t>[注意]　＊３月１５日（日）雨天等で中止した場合は、２０日（祝金）　一日のトーナメント大会と致します。</t>
  </si>
  <si>
    <r>
      <t>注意事項：一日のトーナメント大会での</t>
    </r>
    <r>
      <rPr>
        <b/>
        <sz val="14"/>
        <color indexed="10"/>
        <rFont val="ＭＳ Ｐゴシック"/>
        <family val="3"/>
      </rPr>
      <t>試合時間は３０分（１５・５・１５）</t>
    </r>
    <r>
      <rPr>
        <sz val="14"/>
        <color indexed="10"/>
        <rFont val="ＭＳ Ｐゴシック"/>
        <family val="3"/>
      </rPr>
      <t>とする。</t>
    </r>
  </si>
  <si>
    <t>　　　　　　：優勝決定戦が引分けの場合のみ、10分（５-３-５）の延長戦の後、ＰＫ戦にて勝敗を決する。</t>
  </si>
  <si>
    <t>西 町 Ｆ Ｃ   http://nishicyofc.blog.fc2.com/</t>
  </si>
  <si>
    <t>高島平</t>
  </si>
  <si>
    <t>小菅</t>
  </si>
  <si>
    <t>※臨時駐車場</t>
  </si>
  <si>
    <r>
      <t>○</t>
    </r>
    <r>
      <rPr>
        <b/>
        <sz val="11"/>
        <color indexed="10"/>
        <rFont val="MS UI Gothic"/>
        <family val="3"/>
      </rPr>
      <t>グランド前駐車場に各チーム２台、臨時駐車場（略図参照）に各チーム３台</t>
    </r>
    <r>
      <rPr>
        <sz val="11"/>
        <rFont val="MS UI Gothic"/>
        <family val="3"/>
      </rPr>
      <t>、</t>
    </r>
    <r>
      <rPr>
        <b/>
        <sz val="11"/>
        <color indexed="10"/>
        <rFont val="MS UI Gothic"/>
        <family val="3"/>
      </rPr>
      <t>合計５台以内</t>
    </r>
    <r>
      <rPr>
        <sz val="11"/>
        <rFont val="MS UI Gothic"/>
        <family val="3"/>
      </rPr>
      <t>でご来場願います。</t>
    </r>
  </si>
  <si>
    <t>来客用
駐車場（４台）</t>
  </si>
  <si>
    <t>関係者駐車場（１0台）
（専用：西町・瀬崎）</t>
  </si>
  <si>
    <t>　各車両のフロントに添付の駐車票を必ず掲示お願いします。</t>
  </si>
  <si>
    <t>招待チーム
駐車場</t>
  </si>
  <si>
    <t>招待チーム駐車場（１７台）</t>
  </si>
  <si>
    <t>招待駐車場（６台）</t>
  </si>
  <si>
    <t>招待駐車場（５台）</t>
  </si>
  <si>
    <t>　来客用、関係者、緊急車両駐車場への駐車はご遠慮願います。</t>
  </si>
  <si>
    <t>＊東武伊勢崎線　谷塚駅（東口）から花畑桑袋団地行きバス⇒記念体育館前下車⇒徒歩２分（瀬崎グランド）
（谷塚駅発 7:16・7：30・7：45・8：00・8：15・8：30・8：50・9：10・9：31・9：46）</t>
  </si>
  <si>
    <t>第３５回 関東クラブジュニアカップ メンバー表</t>
  </si>
  <si>
    <t>監督</t>
  </si>
  <si>
    <t>大会担当者</t>
  </si>
  <si>
    <t>連絡先</t>
  </si>
  <si>
    <t>FP</t>
  </si>
  <si>
    <t>正</t>
  </si>
  <si>
    <t>副</t>
  </si>
  <si>
    <t>背番号</t>
  </si>
  <si>
    <t>学年</t>
  </si>
  <si>
    <t>小学校名</t>
  </si>
  <si>
    <t>備　考</t>
  </si>
  <si>
    <t>選　　手　　氏　　名</t>
  </si>
  <si>
    <t>両日とも、自チームの第１試合目開始３０分前までに本部へ１部提出して下さい。</t>
  </si>
  <si>
    <t>ユニフォーム</t>
  </si>
  <si>
    <t>シャツ</t>
  </si>
  <si>
    <t>ショーツ</t>
  </si>
  <si>
    <t>ストッキング</t>
  </si>
  <si>
    <t>コーチ</t>
  </si>
  <si>
    <t>GK</t>
  </si>
  <si>
    <t>FP</t>
  </si>
  <si>
    <t>ポジション</t>
  </si>
  <si>
    <t>フ　　リ　　ガ　　ナ</t>
  </si>
  <si>
    <t>第35回　関東クラブジュニアカップ</t>
  </si>
  <si>
    <t>大増サンライズフットボールクラブ</t>
  </si>
  <si>
    <t>（大増サンライズＦＣ）</t>
  </si>
  <si>
    <t>予選リーグ成績表【３月１５日（日）】</t>
  </si>
  <si>
    <t>トイレ</t>
  </si>
  <si>
    <t>大増ｻﾝﾗｲｽﾞ</t>
  </si>
  <si>
    <t>～栄光の記録～</t>
  </si>
  <si>
    <r>
      <t>①ルールは、（財）日本サッカー協会競技規則</t>
    </r>
    <r>
      <rPr>
        <b/>
        <sz val="11"/>
        <color indexed="10"/>
        <rFont val="MS UI Gothic"/>
        <family val="3"/>
      </rPr>
      <t>（2019/20（新ルール）</t>
    </r>
    <r>
      <rPr>
        <sz val="11"/>
        <rFont val="MS UI Gothic"/>
        <family val="3"/>
      </rPr>
      <t>に準ずる。</t>
    </r>
    <r>
      <rPr>
        <b/>
        <sz val="11"/>
        <rFont val="MS UI Gothic"/>
        <family val="3"/>
      </rPr>
      <t>（８人制）</t>
    </r>
  </si>
  <si>
    <t>大増ｻﾝﾗｲｽﾞ</t>
  </si>
  <si>
    <t>山口ｻﾝﾄｽ</t>
  </si>
  <si>
    <t>八潮中央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</si>
</sst>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)"/>
  </numFmts>
  <fonts count="106">
    <font>
      <sz val="11"/>
      <name val="ＭＳ Ｐゴシック"/>
      <family val="3"/>
    </font>
    <font>
      <b/>
      <sz val="14"/>
      <name val="MS UI Gothic"/>
      <family val="3"/>
    </font>
    <font>
      <sz val="11"/>
      <name val="MS UI Gothic"/>
      <family val="3"/>
    </font>
    <font>
      <b/>
      <sz val="11"/>
      <name val="MS UI Gothic"/>
      <family val="3"/>
    </font>
    <font>
      <sz val="6"/>
      <name val="ＭＳ Ｐゴシック"/>
      <family val="3"/>
    </font>
    <font>
      <sz val="9"/>
      <name val="MS UI Gothic"/>
      <family val="3"/>
    </font>
    <font>
      <sz val="16"/>
      <name val="MS UI Gothic"/>
      <family val="3"/>
    </font>
    <font>
      <b/>
      <sz val="28"/>
      <name val="MS UI Gothic"/>
      <family val="3"/>
    </font>
    <font>
      <b/>
      <sz val="36"/>
      <name val="MS UI Gothic"/>
      <family val="3"/>
    </font>
    <font>
      <b/>
      <sz val="18"/>
      <name val="MS UI Gothic"/>
      <family val="3"/>
    </font>
    <font>
      <b/>
      <sz val="12"/>
      <name val="Century"/>
      <family val="1"/>
    </font>
    <font>
      <b/>
      <sz val="10.5"/>
      <name val="MS UI Gothic"/>
      <family val="3"/>
    </font>
    <font>
      <b/>
      <sz val="12"/>
      <name val="MS UI Gothic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28"/>
      <name val="ＭＳ Ｐゴシック"/>
      <family val="3"/>
    </font>
    <font>
      <b/>
      <sz val="16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16"/>
      <name val="MS UI Gothic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b/>
      <sz val="24"/>
      <name val="ＭＳ Ｐゴシック"/>
      <family val="3"/>
    </font>
    <font>
      <b/>
      <sz val="20"/>
      <name val="ＭＳ Ｐゴシック"/>
      <family val="3"/>
    </font>
    <font>
      <b/>
      <sz val="14"/>
      <color indexed="10"/>
      <name val="ＭＳ Ｐゴシック"/>
      <family val="3"/>
    </font>
    <font>
      <b/>
      <sz val="22"/>
      <name val="ＭＳ Ｐゴシック"/>
      <family val="3"/>
    </font>
    <font>
      <sz val="24"/>
      <name val="ＭＳ Ｐゴシック"/>
      <family val="3"/>
    </font>
    <font>
      <sz val="10"/>
      <color indexed="10"/>
      <name val="ＭＳ Ｐゴシック"/>
      <family val="3"/>
    </font>
    <font>
      <sz val="11"/>
      <color indexed="10"/>
      <name val="MS UI Gothic"/>
      <family val="3"/>
    </font>
    <font>
      <sz val="22"/>
      <name val="ＭＳ Ｐゴシック"/>
      <family val="3"/>
    </font>
    <font>
      <u val="single"/>
      <sz val="11"/>
      <color indexed="10"/>
      <name val="MS UI Gothic"/>
      <family val="3"/>
    </font>
    <font>
      <sz val="11"/>
      <color indexed="10"/>
      <name val="ＭＳ Ｐゴシック"/>
      <family val="3"/>
    </font>
    <font>
      <sz val="17"/>
      <name val="ＭＳ Ｐゴシック"/>
      <family val="3"/>
    </font>
    <font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1"/>
      <color indexed="10"/>
      <name val="MS UI Gothic"/>
      <family val="3"/>
    </font>
    <font>
      <sz val="8"/>
      <color indexed="10"/>
      <name val="ＭＳ Ｐゴシック"/>
      <family val="3"/>
    </font>
    <font>
      <sz val="10"/>
      <color indexed="10"/>
      <name val="MS UI Gothic"/>
      <family val="3"/>
    </font>
    <font>
      <b/>
      <sz val="11"/>
      <color indexed="10"/>
      <name val="ＭＳ Ｐゴシック"/>
      <family val="3"/>
    </font>
    <font>
      <sz val="2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name val="HGP創英角ﾎﾟｯﾌﾟ体"/>
      <family val="3"/>
    </font>
    <font>
      <b/>
      <sz val="28"/>
      <color indexed="10"/>
      <name val="HGP創英角ﾎﾟｯﾌﾟ体"/>
      <family val="3"/>
    </font>
    <font>
      <b/>
      <sz val="75"/>
      <name val="HGP創英角ﾎﾟｯﾌﾟ体"/>
      <family val="3"/>
    </font>
    <font>
      <b/>
      <sz val="50"/>
      <name val="HGP創英角ﾎﾟｯﾌﾟ体"/>
      <family val="3"/>
    </font>
    <font>
      <sz val="28"/>
      <name val="HGP創英角ﾎﾟｯﾌﾟ体"/>
      <family val="3"/>
    </font>
    <font>
      <sz val="8"/>
      <name val="Arial"/>
      <family val="2"/>
    </font>
    <font>
      <b/>
      <sz val="12"/>
      <name val="Arial"/>
      <family val="2"/>
    </font>
    <font>
      <sz val="7"/>
      <name val="Small Fonts"/>
      <family val="3"/>
    </font>
    <font>
      <b/>
      <i/>
      <sz val="16"/>
      <name val="Helv"/>
      <family val="2"/>
    </font>
    <font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sz val="7"/>
      <name val="ＭＳ Ｐゴシック"/>
      <family val="3"/>
    </font>
    <font>
      <sz val="12"/>
      <name val="Arial"/>
      <family val="2"/>
    </font>
    <font>
      <b/>
      <sz val="10"/>
      <color indexed="10"/>
      <name val="ＭＳ Ｐゴシック"/>
      <family val="3"/>
    </font>
    <font>
      <sz val="11"/>
      <color indexed="45"/>
      <name val="ＭＳ Ｐゴシック"/>
      <family val="3"/>
    </font>
    <font>
      <b/>
      <sz val="18"/>
      <name val="AR P丸ゴシック体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b/>
      <sz val="18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16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Dashed"/>
      <right>
        <color indexed="63"/>
      </right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ed"/>
      <top style="dashed"/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dashDot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ashDot"/>
      <top>
        <color indexed="63"/>
      </top>
      <bottom style="thin"/>
    </border>
    <border>
      <left style="dashDot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ashDot"/>
      <top>
        <color indexed="63"/>
      </top>
      <bottom>
        <color indexed="63"/>
      </bottom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ash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ashDot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ashDot"/>
      <right style="dashDot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ashDot"/>
      <right>
        <color indexed="63"/>
      </right>
      <top>
        <color indexed="63"/>
      </top>
      <bottom>
        <color indexed="63"/>
      </bottom>
    </border>
    <border>
      <left style="dashDot"/>
      <right>
        <color indexed="63"/>
      </right>
      <top>
        <color indexed="63"/>
      </top>
      <bottom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ashDot"/>
    </border>
    <border>
      <left style="thin"/>
      <right>
        <color indexed="63"/>
      </right>
      <top>
        <color indexed="63"/>
      </top>
      <bottom style="dashDot"/>
    </border>
    <border>
      <left>
        <color indexed="63"/>
      </left>
      <right style="thin"/>
      <top>
        <color indexed="63"/>
      </top>
      <bottom style="dashDot"/>
    </border>
    <border diagonalDown="1">
      <left>
        <color indexed="63"/>
      </left>
      <right>
        <color indexed="63"/>
      </right>
      <top>
        <color indexed="63"/>
      </top>
      <bottom style="dashDot"/>
      <diagonal style="dashDot"/>
    </border>
    <border diagonalUp="1">
      <left>
        <color indexed="63"/>
      </left>
      <right style="thin"/>
      <top style="thin"/>
      <bottom>
        <color indexed="63"/>
      </bottom>
      <diagonal style="dashDot"/>
    </border>
    <border>
      <left style="thin"/>
      <right>
        <color indexed="63"/>
      </right>
      <top style="dashDot"/>
      <bottom style="dashDot"/>
    </border>
    <border>
      <left>
        <color indexed="63"/>
      </left>
      <right>
        <color indexed="63"/>
      </right>
      <top style="dashDot"/>
      <bottom style="dashDot"/>
    </border>
    <border>
      <left>
        <color indexed="63"/>
      </left>
      <right style="thin"/>
      <top style="dashDot"/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 diagonalUp="1">
      <left>
        <color indexed="63"/>
      </left>
      <right style="thin"/>
      <top>
        <color indexed="63"/>
      </top>
      <bottom>
        <color indexed="63"/>
      </bottom>
      <diagonal style="dashDot"/>
    </border>
    <border diagonalUp="1">
      <left>
        <color indexed="63"/>
      </left>
      <right>
        <color indexed="63"/>
      </right>
      <top style="dashDot"/>
      <bottom>
        <color indexed="63"/>
      </bottom>
      <diagonal style="dashDot"/>
    </border>
    <border>
      <left>
        <color indexed="63"/>
      </left>
      <right>
        <color indexed="63"/>
      </right>
      <top style="dashed"/>
      <bottom style="thin"/>
    </border>
    <border>
      <left style="dashed"/>
      <right>
        <color indexed="63"/>
      </right>
      <top style="dashed"/>
      <bottom style="thin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thin"/>
      <bottom style="dashed"/>
    </border>
    <border>
      <left style="dashed"/>
      <right>
        <color indexed="63"/>
      </right>
      <top style="thin"/>
      <bottom style="dashed"/>
    </border>
    <border>
      <left style="dashed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 style="thin"/>
      <bottom style="dotted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tted"/>
    </border>
    <border>
      <left style="dotted"/>
      <right>
        <color indexed="63"/>
      </right>
      <top style="double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ash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dotted"/>
      <right>
        <color indexed="63"/>
      </right>
      <top style="dash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7" fillId="2" borderId="0" applyNumberFormat="0" applyBorder="0" applyAlignment="0" applyProtection="0"/>
    <xf numFmtId="0" fontId="87" fillId="3" borderId="0" applyNumberFormat="0" applyBorder="0" applyAlignment="0" applyProtection="0"/>
    <xf numFmtId="0" fontId="87" fillId="4" borderId="0" applyNumberFormat="0" applyBorder="0" applyAlignment="0" applyProtection="0"/>
    <xf numFmtId="0" fontId="87" fillId="5" borderId="0" applyNumberFormat="0" applyBorder="0" applyAlignment="0" applyProtection="0"/>
    <xf numFmtId="0" fontId="87" fillId="6" borderId="0" applyNumberFormat="0" applyBorder="0" applyAlignment="0" applyProtection="0"/>
    <xf numFmtId="0" fontId="87" fillId="7" borderId="0" applyNumberFormat="0" applyBorder="0" applyAlignment="0" applyProtection="0"/>
    <xf numFmtId="0" fontId="87" fillId="8" borderId="0" applyNumberFormat="0" applyBorder="0" applyAlignment="0" applyProtection="0"/>
    <xf numFmtId="0" fontId="87" fillId="9" borderId="0" applyNumberFormat="0" applyBorder="0" applyAlignment="0" applyProtection="0"/>
    <xf numFmtId="0" fontId="87" fillId="10" borderId="0" applyNumberFormat="0" applyBorder="0" applyAlignment="0" applyProtection="0"/>
    <xf numFmtId="0" fontId="87" fillId="11" borderId="0" applyNumberFormat="0" applyBorder="0" applyAlignment="0" applyProtection="0"/>
    <xf numFmtId="0" fontId="87" fillId="12" borderId="0" applyNumberFormat="0" applyBorder="0" applyAlignment="0" applyProtection="0"/>
    <xf numFmtId="0" fontId="87" fillId="13" borderId="0" applyNumberFormat="0" applyBorder="0" applyAlignment="0" applyProtection="0"/>
    <xf numFmtId="0" fontId="88" fillId="14" borderId="0" applyNumberFormat="0" applyBorder="0" applyAlignment="0" applyProtection="0"/>
    <xf numFmtId="0" fontId="88" fillId="15" borderId="0" applyNumberFormat="0" applyBorder="0" applyAlignment="0" applyProtection="0"/>
    <xf numFmtId="0" fontId="88" fillId="16" borderId="0" applyNumberFormat="0" applyBorder="0" applyAlignment="0" applyProtection="0"/>
    <xf numFmtId="0" fontId="88" fillId="17" borderId="0" applyNumberFormat="0" applyBorder="0" applyAlignment="0" applyProtection="0"/>
    <xf numFmtId="0" fontId="88" fillId="18" borderId="0" applyNumberFormat="0" applyBorder="0" applyAlignment="0" applyProtection="0"/>
    <xf numFmtId="0" fontId="88" fillId="19" borderId="0" applyNumberFormat="0" applyBorder="0" applyAlignment="0" applyProtection="0"/>
    <xf numFmtId="38" fontId="56" fillId="20" borderId="0" applyNumberFormat="0" applyBorder="0" applyAlignment="0" applyProtection="0"/>
    <xf numFmtId="0" fontId="57" fillId="0" borderId="1" applyNumberFormat="0" applyAlignment="0" applyProtection="0"/>
    <xf numFmtId="0" fontId="57" fillId="0" borderId="2">
      <alignment horizontal="left" vertical="center"/>
      <protection/>
    </xf>
    <xf numFmtId="10" fontId="56" fillId="21" borderId="3" applyNumberFormat="0" applyBorder="0" applyAlignment="0" applyProtection="0"/>
    <xf numFmtId="37" fontId="58" fillId="0" borderId="0">
      <alignment/>
      <protection/>
    </xf>
    <xf numFmtId="180" fontId="59" fillId="0" borderId="0">
      <alignment/>
      <protection/>
    </xf>
    <xf numFmtId="10" fontId="60" fillId="0" borderId="0" applyFont="0" applyFill="0" applyBorder="0" applyAlignment="0" applyProtection="0"/>
    <xf numFmtId="0" fontId="88" fillId="22" borderId="0" applyNumberFormat="0" applyBorder="0" applyAlignment="0" applyProtection="0"/>
    <xf numFmtId="0" fontId="88" fillId="23" borderId="0" applyNumberFormat="0" applyBorder="0" applyAlignment="0" applyProtection="0"/>
    <xf numFmtId="0" fontId="88" fillId="24" borderId="0" applyNumberFormat="0" applyBorder="0" applyAlignment="0" applyProtection="0"/>
    <xf numFmtId="0" fontId="88" fillId="25" borderId="0" applyNumberFormat="0" applyBorder="0" applyAlignment="0" applyProtection="0"/>
    <xf numFmtId="0" fontId="88" fillId="26" borderId="0" applyNumberFormat="0" applyBorder="0" applyAlignment="0" applyProtection="0"/>
    <xf numFmtId="0" fontId="88" fillId="27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28" borderId="4" applyNumberFormat="0" applyAlignment="0" applyProtection="0"/>
    <xf numFmtId="0" fontId="91" fillId="29" borderId="0" applyNumberFormat="0" applyBorder="0" applyAlignment="0" applyProtection="0"/>
    <xf numFmtId="9" fontId="0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93" fillId="0" borderId="6" applyNumberFormat="0" applyFill="0" applyAlignment="0" applyProtection="0"/>
    <xf numFmtId="0" fontId="94" fillId="31" borderId="0" applyNumberFormat="0" applyBorder="0" applyAlignment="0" applyProtection="0"/>
    <xf numFmtId="0" fontId="95" fillId="32" borderId="7" applyNumberFormat="0" applyAlignment="0" applyProtection="0"/>
    <xf numFmtId="0" fontId="9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7" fillId="0" borderId="8" applyNumberFormat="0" applyFill="0" applyAlignment="0" applyProtection="0"/>
    <xf numFmtId="0" fontId="98" fillId="0" borderId="9" applyNumberFormat="0" applyFill="0" applyAlignment="0" applyProtection="0"/>
    <xf numFmtId="0" fontId="99" fillId="0" borderId="10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11" applyNumberFormat="0" applyFill="0" applyAlignment="0" applyProtection="0"/>
    <xf numFmtId="0" fontId="101" fillId="32" borderId="12" applyNumberFormat="0" applyAlignment="0" applyProtection="0"/>
    <xf numFmtId="0" fontId="10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3" fillId="33" borderId="7" applyNumberFormat="0" applyAlignment="0" applyProtection="0"/>
    <xf numFmtId="0" fontId="60" fillId="0" borderId="0">
      <alignment/>
      <protection/>
    </xf>
    <xf numFmtId="0" fontId="104" fillId="0" borderId="0" applyNumberFormat="0" applyFill="0" applyBorder="0" applyAlignment="0" applyProtection="0"/>
    <xf numFmtId="0" fontId="105" fillId="34" borderId="0" applyNumberFormat="0" applyBorder="0" applyAlignment="0" applyProtection="0"/>
  </cellStyleXfs>
  <cellXfs count="785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justify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0" xfId="0" applyFont="1" applyBorder="1" applyAlignment="1">
      <alignment horizontal="justify" vertical="center"/>
    </xf>
    <xf numFmtId="0" fontId="11" fillId="0" borderId="18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20" xfId="0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vertical="center"/>
    </xf>
    <xf numFmtId="14" fontId="0" fillId="0" borderId="21" xfId="0" applyNumberFormat="1" applyFill="1" applyBorder="1" applyAlignment="1">
      <alignment horizontal="right" vertical="center"/>
    </xf>
    <xf numFmtId="0" fontId="0" fillId="0" borderId="21" xfId="0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8" fillId="0" borderId="22" xfId="0" applyFont="1" applyFill="1" applyBorder="1" applyAlignment="1">
      <alignment horizontal="right" vertical="center"/>
    </xf>
    <xf numFmtId="0" fontId="20" fillId="0" borderId="22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0" fillId="0" borderId="26" xfId="0" applyBorder="1" applyAlignment="1">
      <alignment vertical="center"/>
    </xf>
    <xf numFmtId="0" fontId="13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30" fillId="0" borderId="29" xfId="0" applyFont="1" applyBorder="1" applyAlignment="1">
      <alignment textRotation="255"/>
    </xf>
    <xf numFmtId="0" fontId="0" fillId="0" borderId="28" xfId="0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23" fillId="0" borderId="0" xfId="0" applyFont="1" applyAlignment="1">
      <alignment vertical="center"/>
    </xf>
    <xf numFmtId="0" fontId="31" fillId="0" borderId="0" xfId="0" applyFont="1" applyAlignment="1">
      <alignment horizontal="right" vertical="center" textRotation="180"/>
    </xf>
    <xf numFmtId="0" fontId="43" fillId="0" borderId="0" xfId="0" applyFont="1" applyAlignment="1">
      <alignment vertical="center"/>
    </xf>
    <xf numFmtId="0" fontId="0" fillId="0" borderId="30" xfId="0" applyBorder="1" applyAlignment="1">
      <alignment vertical="center"/>
    </xf>
    <xf numFmtId="0" fontId="43" fillId="0" borderId="0" xfId="0" applyFont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2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3" fillId="0" borderId="31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3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31" xfId="0" applyBorder="1" applyAlignment="1">
      <alignment vertical="center"/>
    </xf>
    <xf numFmtId="0" fontId="31" fillId="0" borderId="0" xfId="0" applyFont="1" applyAlignment="1">
      <alignment vertical="top"/>
    </xf>
    <xf numFmtId="0" fontId="23" fillId="0" borderId="32" xfId="0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23" fillId="0" borderId="34" xfId="0" applyFont="1" applyBorder="1" applyAlignment="1">
      <alignment vertical="center"/>
    </xf>
    <xf numFmtId="0" fontId="23" fillId="0" borderId="35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43" fillId="0" borderId="30" xfId="0" applyFont="1" applyBorder="1" applyAlignment="1">
      <alignment vertical="center"/>
    </xf>
    <xf numFmtId="0" fontId="30" fillId="0" borderId="30" xfId="0" applyFont="1" applyBorder="1" applyAlignment="1">
      <alignment vertical="center"/>
    </xf>
    <xf numFmtId="0" fontId="23" fillId="0" borderId="36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29" xfId="0" applyBorder="1" applyAlignment="1">
      <alignment vertical="center"/>
    </xf>
    <xf numFmtId="0" fontId="13" fillId="0" borderId="44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22" fillId="0" borderId="0" xfId="0" applyFont="1" applyAlignment="1">
      <alignment vertical="center"/>
    </xf>
    <xf numFmtId="0" fontId="0" fillId="0" borderId="49" xfId="0" applyBorder="1" applyAlignment="1">
      <alignment vertical="center"/>
    </xf>
    <xf numFmtId="0" fontId="13" fillId="0" borderId="4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13" fillId="0" borderId="39" xfId="0" applyFont="1" applyBorder="1" applyAlignment="1">
      <alignment vertical="center"/>
    </xf>
    <xf numFmtId="0" fontId="13" fillId="35" borderId="49" xfId="0" applyFont="1" applyFill="1" applyBorder="1" applyAlignment="1">
      <alignment vertical="center"/>
    </xf>
    <xf numFmtId="0" fontId="13" fillId="0" borderId="48" xfId="0" applyFont="1" applyBorder="1" applyAlignment="1">
      <alignment vertical="center"/>
    </xf>
    <xf numFmtId="0" fontId="13" fillId="0" borderId="51" xfId="0" applyFont="1" applyBorder="1" applyAlignment="1">
      <alignment vertical="center"/>
    </xf>
    <xf numFmtId="0" fontId="13" fillId="35" borderId="45" xfId="0" applyFont="1" applyFill="1" applyBorder="1" applyAlignment="1">
      <alignment vertical="center"/>
    </xf>
    <xf numFmtId="0" fontId="13" fillId="0" borderId="49" xfId="0" applyFont="1" applyBorder="1" applyAlignment="1">
      <alignment vertical="center"/>
    </xf>
    <xf numFmtId="0" fontId="13" fillId="0" borderId="46" xfId="0" applyFont="1" applyBorder="1" applyAlignment="1">
      <alignment vertical="center"/>
    </xf>
    <xf numFmtId="0" fontId="14" fillId="0" borderId="52" xfId="0" applyFont="1" applyBorder="1" applyAlignment="1">
      <alignment vertical="center"/>
    </xf>
    <xf numFmtId="0" fontId="13" fillId="0" borderId="53" xfId="0" applyFont="1" applyBorder="1" applyAlignment="1">
      <alignment vertical="center"/>
    </xf>
    <xf numFmtId="0" fontId="13" fillId="0" borderId="54" xfId="0" applyFont="1" applyBorder="1" applyAlignment="1">
      <alignment vertical="center"/>
    </xf>
    <xf numFmtId="0" fontId="13" fillId="0" borderId="28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45" xfId="0" applyFont="1" applyBorder="1" applyAlignment="1">
      <alignment vertical="center"/>
    </xf>
    <xf numFmtId="0" fontId="13" fillId="0" borderId="55" xfId="0" applyFont="1" applyBorder="1" applyAlignment="1">
      <alignment vertical="center"/>
    </xf>
    <xf numFmtId="0" fontId="13" fillId="0" borderId="42" xfId="0" applyFont="1" applyBorder="1" applyAlignment="1">
      <alignment vertical="center"/>
    </xf>
    <xf numFmtId="0" fontId="13" fillId="35" borderId="46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41" xfId="0" applyFont="1" applyBorder="1" applyAlignment="1">
      <alignment vertical="center"/>
    </xf>
    <xf numFmtId="0" fontId="13" fillId="35" borderId="39" xfId="0" applyFont="1" applyFill="1" applyBorder="1" applyAlignment="1">
      <alignment vertical="center"/>
    </xf>
    <xf numFmtId="0" fontId="13" fillId="35" borderId="42" xfId="0" applyFont="1" applyFill="1" applyBorder="1" applyAlignment="1">
      <alignment vertical="center"/>
    </xf>
    <xf numFmtId="0" fontId="13" fillId="0" borderId="56" xfId="0" applyFont="1" applyBorder="1" applyAlignment="1">
      <alignment vertical="center"/>
    </xf>
    <xf numFmtId="0" fontId="13" fillId="0" borderId="40" xfId="0" applyFont="1" applyBorder="1" applyAlignment="1">
      <alignment vertical="center"/>
    </xf>
    <xf numFmtId="0" fontId="13" fillId="0" borderId="57" xfId="0" applyFont="1" applyBorder="1" applyAlignment="1">
      <alignment vertical="center"/>
    </xf>
    <xf numFmtId="0" fontId="13" fillId="0" borderId="58" xfId="0" applyFont="1" applyBorder="1" applyAlignment="1">
      <alignment vertical="center"/>
    </xf>
    <xf numFmtId="0" fontId="13" fillId="0" borderId="59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38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13" fillId="0" borderId="60" xfId="0" applyFont="1" applyBorder="1" applyAlignment="1">
      <alignment vertical="center"/>
    </xf>
    <xf numFmtId="0" fontId="13" fillId="0" borderId="61" xfId="0" applyFont="1" applyBorder="1" applyAlignment="1">
      <alignment vertical="center"/>
    </xf>
    <xf numFmtId="0" fontId="13" fillId="0" borderId="62" xfId="0" applyFont="1" applyBorder="1" applyAlignment="1">
      <alignment vertical="center"/>
    </xf>
    <xf numFmtId="0" fontId="13" fillId="0" borderId="63" xfId="0" applyFont="1" applyBorder="1" applyAlignment="1">
      <alignment vertical="center"/>
    </xf>
    <xf numFmtId="0" fontId="13" fillId="0" borderId="64" xfId="0" applyFont="1" applyBorder="1" applyAlignment="1">
      <alignment vertical="center"/>
    </xf>
    <xf numFmtId="0" fontId="13" fillId="0" borderId="65" xfId="0" applyFont="1" applyBorder="1" applyAlignment="1">
      <alignment vertical="center"/>
    </xf>
    <xf numFmtId="0" fontId="13" fillId="0" borderId="66" xfId="0" applyFont="1" applyBorder="1" applyAlignment="1">
      <alignment vertical="center"/>
    </xf>
    <xf numFmtId="0" fontId="13" fillId="0" borderId="43" xfId="0" applyFont="1" applyBorder="1" applyAlignment="1">
      <alignment vertical="center"/>
    </xf>
    <xf numFmtId="0" fontId="14" fillId="0" borderId="63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64" xfId="0" applyFont="1" applyBorder="1" applyAlignment="1">
      <alignment vertical="center"/>
    </xf>
    <xf numFmtId="0" fontId="13" fillId="0" borderId="67" xfId="0" applyFont="1" applyBorder="1" applyAlignment="1">
      <alignment vertical="center"/>
    </xf>
    <xf numFmtId="0" fontId="13" fillId="0" borderId="68" xfId="0" applyFont="1" applyBorder="1" applyAlignment="1">
      <alignment vertical="center"/>
    </xf>
    <xf numFmtId="0" fontId="13" fillId="0" borderId="69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3" fillId="0" borderId="70" xfId="0" applyFont="1" applyBorder="1" applyAlignment="1">
      <alignment vertical="center"/>
    </xf>
    <xf numFmtId="0" fontId="14" fillId="0" borderId="48" xfId="0" applyFont="1" applyBorder="1" applyAlignment="1">
      <alignment vertical="center"/>
    </xf>
    <xf numFmtId="0" fontId="37" fillId="0" borderId="44" xfId="0" applyFont="1" applyBorder="1" applyAlignment="1">
      <alignment vertical="center"/>
    </xf>
    <xf numFmtId="0" fontId="13" fillId="0" borderId="71" xfId="0" applyFont="1" applyBorder="1" applyAlignment="1">
      <alignment vertical="center"/>
    </xf>
    <xf numFmtId="0" fontId="13" fillId="0" borderId="72" xfId="0" applyFont="1" applyBorder="1" applyAlignment="1">
      <alignment vertical="center"/>
    </xf>
    <xf numFmtId="0" fontId="13" fillId="0" borderId="73" xfId="0" applyFont="1" applyBorder="1" applyAlignment="1">
      <alignment vertical="center"/>
    </xf>
    <xf numFmtId="0" fontId="13" fillId="0" borderId="47" xfId="0" applyFont="1" applyBorder="1" applyAlignment="1">
      <alignment vertical="center"/>
    </xf>
    <xf numFmtId="0" fontId="13" fillId="0" borderId="74" xfId="0" applyFont="1" applyBorder="1" applyAlignment="1">
      <alignment vertical="center"/>
    </xf>
    <xf numFmtId="0" fontId="13" fillId="0" borderId="75" xfId="0" applyFont="1" applyBorder="1" applyAlignment="1">
      <alignment vertical="center"/>
    </xf>
    <xf numFmtId="0" fontId="13" fillId="0" borderId="76" xfId="0" applyFont="1" applyBorder="1" applyAlignment="1">
      <alignment vertical="center"/>
    </xf>
    <xf numFmtId="0" fontId="13" fillId="0" borderId="77" xfId="0" applyFont="1" applyBorder="1" applyAlignment="1">
      <alignment vertical="center"/>
    </xf>
    <xf numFmtId="0" fontId="13" fillId="0" borderId="78" xfId="0" applyFont="1" applyBorder="1" applyAlignment="1">
      <alignment vertical="center"/>
    </xf>
    <xf numFmtId="0" fontId="13" fillId="0" borderId="79" xfId="0" applyFont="1" applyBorder="1" applyAlignment="1">
      <alignment vertical="center"/>
    </xf>
    <xf numFmtId="0" fontId="13" fillId="0" borderId="80" xfId="0" applyFont="1" applyBorder="1" applyAlignment="1">
      <alignment vertical="center"/>
    </xf>
    <xf numFmtId="0" fontId="13" fillId="0" borderId="81" xfId="0" applyFont="1" applyBorder="1" applyAlignment="1">
      <alignment vertical="center"/>
    </xf>
    <xf numFmtId="0" fontId="13" fillId="0" borderId="82" xfId="0" applyFont="1" applyBorder="1" applyAlignment="1">
      <alignment vertical="center"/>
    </xf>
    <xf numFmtId="0" fontId="13" fillId="35" borderId="40" xfId="0" applyFont="1" applyFill="1" applyBorder="1" applyAlignment="1">
      <alignment vertical="center"/>
    </xf>
    <xf numFmtId="0" fontId="14" fillId="0" borderId="52" xfId="0" applyFont="1" applyBorder="1" applyAlignment="1">
      <alignment horizontal="left" vertical="center"/>
    </xf>
    <xf numFmtId="0" fontId="14" fillId="0" borderId="53" xfId="0" applyFont="1" applyBorder="1" applyAlignment="1">
      <alignment horizontal="left" vertical="center"/>
    </xf>
    <xf numFmtId="0" fontId="13" fillId="0" borderId="54" xfId="0" applyFont="1" applyBorder="1" applyAlignment="1">
      <alignment horizontal="left" vertical="center"/>
    </xf>
    <xf numFmtId="0" fontId="13" fillId="0" borderId="31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44" fillId="0" borderId="36" xfId="0" applyFont="1" applyBorder="1" applyAlignment="1">
      <alignment horizontal="left" vertical="center"/>
    </xf>
    <xf numFmtId="0" fontId="23" fillId="0" borderId="25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85" xfId="0" applyBorder="1" applyAlignment="1">
      <alignment vertical="center"/>
    </xf>
    <xf numFmtId="0" fontId="23" fillId="0" borderId="86" xfId="0" applyFont="1" applyBorder="1" applyAlignment="1">
      <alignment vertical="center"/>
    </xf>
    <xf numFmtId="0" fontId="23" fillId="0" borderId="87" xfId="0" applyFont="1" applyBorder="1" applyAlignment="1">
      <alignment vertical="center"/>
    </xf>
    <xf numFmtId="0" fontId="23" fillId="0" borderId="88" xfId="0" applyFont="1" applyBorder="1" applyAlignment="1">
      <alignment vertical="center"/>
    </xf>
    <xf numFmtId="0" fontId="44" fillId="0" borderId="36" xfId="0" applyFont="1" applyBorder="1" applyAlignment="1">
      <alignment horizontal="right" vertical="center"/>
    </xf>
    <xf numFmtId="0" fontId="44" fillId="0" borderId="87" xfId="0" applyFont="1" applyBorder="1" applyAlignment="1">
      <alignment horizontal="left" vertical="center"/>
    </xf>
    <xf numFmtId="0" fontId="44" fillId="0" borderId="86" xfId="0" applyFont="1" applyBorder="1" applyAlignment="1">
      <alignment horizontal="right" vertical="center"/>
    </xf>
    <xf numFmtId="0" fontId="23" fillId="0" borderId="83" xfId="0" applyFont="1" applyBorder="1" applyAlignment="1">
      <alignment vertical="center"/>
    </xf>
    <xf numFmtId="0" fontId="43" fillId="0" borderId="30" xfId="0" applyFont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ill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49" fontId="0" fillId="0" borderId="0" xfId="0" applyNumberFormat="1" applyFill="1" applyAlignment="1">
      <alignment horizontal="left" vertical="center"/>
    </xf>
    <xf numFmtId="0" fontId="3" fillId="0" borderId="16" xfId="0" applyFont="1" applyBorder="1" applyAlignment="1">
      <alignment horizontal="left" vertical="top"/>
    </xf>
    <xf numFmtId="0" fontId="0" fillId="0" borderId="89" xfId="0" applyBorder="1" applyAlignment="1">
      <alignment vertical="center"/>
    </xf>
    <xf numFmtId="0" fontId="38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90" xfId="0" applyBorder="1" applyAlignment="1">
      <alignment vertical="center"/>
    </xf>
    <xf numFmtId="0" fontId="0" fillId="0" borderId="91" xfId="0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0" fillId="0" borderId="92" xfId="0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43" xfId="0" applyFont="1" applyBorder="1" applyAlignment="1">
      <alignment vertical="center"/>
    </xf>
    <xf numFmtId="0" fontId="0" fillId="0" borderId="0" xfId="0" applyFill="1" applyAlignment="1">
      <alignment horizontal="right" vertical="center"/>
    </xf>
    <xf numFmtId="0" fontId="49" fillId="0" borderId="0" xfId="0" applyFont="1" applyFill="1" applyAlignment="1">
      <alignment horizontal="left" vertical="center"/>
    </xf>
    <xf numFmtId="0" fontId="34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49" fontId="0" fillId="0" borderId="0" xfId="0" applyNumberForma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7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36" borderId="60" xfId="0" applyFont="1" applyFill="1" applyBorder="1" applyAlignment="1">
      <alignment horizontal="left" vertical="center"/>
    </xf>
    <xf numFmtId="0" fontId="19" fillId="0" borderId="93" xfId="0" applyFont="1" applyFill="1" applyBorder="1" applyAlignment="1">
      <alignment horizontal="center" vertical="center" shrinkToFit="1"/>
    </xf>
    <xf numFmtId="0" fontId="14" fillId="0" borderId="93" xfId="0" applyFont="1" applyFill="1" applyBorder="1" applyAlignment="1">
      <alignment horizontal="center" vertical="center" shrinkToFit="1"/>
    </xf>
    <xf numFmtId="0" fontId="19" fillId="0" borderId="94" xfId="0" applyFont="1" applyFill="1" applyBorder="1" applyAlignment="1">
      <alignment horizontal="center" vertical="center" shrinkToFit="1"/>
    </xf>
    <xf numFmtId="0" fontId="29" fillId="0" borderId="93" xfId="0" applyFont="1" applyFill="1" applyBorder="1" applyAlignment="1">
      <alignment horizontal="center" vertical="center" shrinkToFit="1"/>
    </xf>
    <xf numFmtId="0" fontId="27" fillId="0" borderId="95" xfId="0" applyFont="1" applyFill="1" applyBorder="1" applyAlignment="1">
      <alignment horizontal="right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7" fillId="0" borderId="96" xfId="0" applyFont="1" applyFill="1" applyBorder="1" applyAlignment="1">
      <alignment horizontal="left" vertical="center" shrinkToFit="1"/>
    </xf>
    <xf numFmtId="0" fontId="29" fillId="0" borderId="94" xfId="0" applyFont="1" applyFill="1" applyBorder="1" applyAlignment="1">
      <alignment horizontal="center" vertical="center" shrinkToFit="1"/>
    </xf>
    <xf numFmtId="0" fontId="27" fillId="0" borderId="97" xfId="0" applyFont="1" applyFill="1" applyBorder="1" applyAlignment="1">
      <alignment horizontal="left" vertical="center" shrinkToFit="1"/>
    </xf>
    <xf numFmtId="0" fontId="27" fillId="0" borderId="98" xfId="0" applyFont="1" applyFill="1" applyBorder="1" applyAlignment="1">
      <alignment horizontal="right" vertical="center" shrinkToFit="1"/>
    </xf>
    <xf numFmtId="0" fontId="28" fillId="0" borderId="99" xfId="0" applyFont="1" applyFill="1" applyBorder="1" applyAlignment="1">
      <alignment horizontal="center" vertical="center" shrinkToFit="1"/>
    </xf>
    <xf numFmtId="0" fontId="27" fillId="0" borderId="100" xfId="0" applyFont="1" applyFill="1" applyBorder="1" applyAlignment="1">
      <alignment horizontal="left" vertical="center" shrinkToFit="1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30" fillId="0" borderId="22" xfId="0" applyFont="1" applyFill="1" applyBorder="1" applyAlignment="1">
      <alignment horizontal="center" vertical="center" shrinkToFit="1"/>
    </xf>
    <xf numFmtId="0" fontId="30" fillId="0" borderId="101" xfId="0" applyFont="1" applyFill="1" applyBorder="1" applyAlignment="1">
      <alignment horizontal="center" vertical="center" shrinkToFit="1"/>
    </xf>
    <xf numFmtId="0" fontId="30" fillId="0" borderId="102" xfId="0" applyFont="1" applyFill="1" applyBorder="1" applyAlignment="1">
      <alignment horizontal="center" vertical="center" shrinkToFit="1"/>
    </xf>
    <xf numFmtId="0" fontId="30" fillId="0" borderId="103" xfId="0" applyFont="1" applyFill="1" applyBorder="1" applyAlignment="1">
      <alignment horizontal="center" vertical="center" shrinkToFit="1"/>
    </xf>
    <xf numFmtId="0" fontId="30" fillId="0" borderId="104" xfId="0" applyFont="1" applyFill="1" applyBorder="1" applyAlignment="1">
      <alignment horizontal="center" vertical="center" shrinkToFit="1"/>
    </xf>
    <xf numFmtId="0" fontId="30" fillId="0" borderId="105" xfId="0" applyFont="1" applyFill="1" applyBorder="1" applyAlignment="1">
      <alignment horizontal="center" vertical="center" shrinkToFit="1"/>
    </xf>
    <xf numFmtId="0" fontId="30" fillId="0" borderId="106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66" xfId="0" applyFill="1" applyBorder="1" applyAlignment="1">
      <alignment horizontal="center" vertical="center" shrinkToFit="1"/>
    </xf>
    <xf numFmtId="0" fontId="0" fillId="0" borderId="60" xfId="0" applyFill="1" applyBorder="1" applyAlignment="1">
      <alignment horizontal="center" vertical="center" shrinkToFit="1"/>
    </xf>
    <xf numFmtId="0" fontId="30" fillId="0" borderId="95" xfId="0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center" vertical="center" shrinkToFit="1"/>
    </xf>
    <xf numFmtId="0" fontId="30" fillId="0" borderId="39" xfId="0" applyFont="1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107" xfId="0" applyFill="1" applyBorder="1" applyAlignment="1">
      <alignment horizontal="center" vertical="center" shrinkToFit="1"/>
    </xf>
    <xf numFmtId="0" fontId="0" fillId="0" borderId="108" xfId="0" applyFill="1" applyBorder="1" applyAlignment="1">
      <alignment horizontal="center" vertical="center" shrinkToFit="1"/>
    </xf>
    <xf numFmtId="0" fontId="47" fillId="0" borderId="0" xfId="0" applyFont="1" applyFill="1" applyAlignment="1">
      <alignment vertical="center" shrinkToFit="1"/>
    </xf>
    <xf numFmtId="0" fontId="30" fillId="0" borderId="0" xfId="0" applyFont="1" applyFill="1" applyBorder="1" applyAlignment="1">
      <alignment horizontal="left" vertical="center" shrinkToFit="1"/>
    </xf>
    <xf numFmtId="0" fontId="41" fillId="0" borderId="0" xfId="0" applyFont="1" applyFill="1" applyBorder="1" applyAlignment="1">
      <alignment horizontal="center" vertical="center" shrinkToFit="1"/>
    </xf>
    <xf numFmtId="0" fontId="30" fillId="0" borderId="0" xfId="0" applyFont="1" applyFill="1" applyAlignment="1">
      <alignment vertical="center" shrinkToFit="1"/>
    </xf>
    <xf numFmtId="0" fontId="19" fillId="0" borderId="0" xfId="0" applyFont="1" applyFill="1" applyAlignment="1">
      <alignment vertical="center" shrinkToFi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 textRotation="255"/>
    </xf>
    <xf numFmtId="0" fontId="13" fillId="0" borderId="28" xfId="0" applyFont="1" applyBorder="1" applyAlignment="1">
      <alignment vertical="center" textRotation="255"/>
    </xf>
    <xf numFmtId="0" fontId="51" fillId="0" borderId="0" xfId="0" applyFont="1" applyAlignment="1">
      <alignment vertical="center"/>
    </xf>
    <xf numFmtId="0" fontId="13" fillId="36" borderId="44" xfId="0" applyFont="1" applyFill="1" applyBorder="1" applyAlignment="1">
      <alignment vertical="center"/>
    </xf>
    <xf numFmtId="0" fontId="14" fillId="36" borderId="60" xfId="0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right" vertical="center" wrapText="1"/>
    </xf>
    <xf numFmtId="0" fontId="38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0" fillId="0" borderId="25" xfId="0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23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0" fillId="0" borderId="6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41" fillId="0" borderId="109" xfId="0" applyFont="1" applyBorder="1" applyAlignment="1">
      <alignment horizontal="right" vertical="center"/>
    </xf>
    <xf numFmtId="0" fontId="41" fillId="0" borderId="110" xfId="0" applyFont="1" applyBorder="1" applyAlignment="1">
      <alignment horizontal="left" vertical="center"/>
    </xf>
    <xf numFmtId="0" fontId="41" fillId="0" borderId="111" xfId="0" applyFont="1" applyBorder="1" applyAlignment="1">
      <alignment vertical="center"/>
    </xf>
    <xf numFmtId="0" fontId="0" fillId="0" borderId="112" xfId="0" applyBorder="1" applyAlignment="1">
      <alignment vertical="center"/>
    </xf>
    <xf numFmtId="0" fontId="0" fillId="0" borderId="111" xfId="0" applyBorder="1" applyAlignment="1">
      <alignment vertical="center"/>
    </xf>
    <xf numFmtId="0" fontId="41" fillId="0" borderId="27" xfId="0" applyFont="1" applyBorder="1" applyAlignment="1">
      <alignment horizontal="right" vertical="center"/>
    </xf>
    <xf numFmtId="0" fontId="41" fillId="0" borderId="113" xfId="0" applyFont="1" applyBorder="1" applyAlignment="1">
      <alignment vertical="center"/>
    </xf>
    <xf numFmtId="0" fontId="0" fillId="0" borderId="91" xfId="0" applyBorder="1" applyAlignment="1">
      <alignment vertical="center"/>
    </xf>
    <xf numFmtId="0" fontId="41" fillId="0" borderId="0" xfId="0" applyFont="1" applyBorder="1" applyAlignment="1">
      <alignment horizontal="left" vertical="center"/>
    </xf>
    <xf numFmtId="0" fontId="0" fillId="0" borderId="114" xfId="0" applyBorder="1" applyAlignment="1">
      <alignment vertical="center"/>
    </xf>
    <xf numFmtId="0" fontId="0" fillId="0" borderId="115" xfId="0" applyBorder="1" applyAlignment="1">
      <alignment vertical="center"/>
    </xf>
    <xf numFmtId="0" fontId="41" fillId="0" borderId="114" xfId="0" applyFont="1" applyBorder="1" applyAlignment="1">
      <alignment horizontal="right" vertical="center"/>
    </xf>
    <xf numFmtId="0" fontId="41" fillId="0" borderId="111" xfId="0" applyFont="1" applyBorder="1" applyAlignment="1">
      <alignment horizontal="right" vertical="center"/>
    </xf>
    <xf numFmtId="0" fontId="41" fillId="0" borderId="0" xfId="0" applyFont="1" applyBorder="1" applyAlignment="1">
      <alignment vertical="center"/>
    </xf>
    <xf numFmtId="0" fontId="0" fillId="0" borderId="116" xfId="0" applyBorder="1" applyAlignment="1">
      <alignment vertical="center"/>
    </xf>
    <xf numFmtId="0" fontId="41" fillId="0" borderId="89" xfId="0" applyFont="1" applyBorder="1" applyAlignment="1">
      <alignment horizontal="left" vertical="center"/>
    </xf>
    <xf numFmtId="0" fontId="41" fillId="0" borderId="91" xfId="0" applyFont="1" applyBorder="1" applyAlignment="1">
      <alignment vertical="center"/>
    </xf>
    <xf numFmtId="0" fontId="41" fillId="0" borderId="112" xfId="0" applyFont="1" applyBorder="1" applyAlignment="1">
      <alignment horizontal="right" vertical="center"/>
    </xf>
    <xf numFmtId="0" fontId="41" fillId="0" borderId="26" xfId="0" applyFont="1" applyBorder="1" applyAlignment="1">
      <alignment vertical="center"/>
    </xf>
    <xf numFmtId="0" fontId="0" fillId="0" borderId="112" xfId="0" applyBorder="1" applyAlignment="1">
      <alignment horizontal="right" vertical="center"/>
    </xf>
    <xf numFmtId="0" fontId="0" fillId="0" borderId="117" xfId="0" applyBorder="1" applyAlignment="1">
      <alignment horizontal="left" vertical="center"/>
    </xf>
    <xf numFmtId="0" fontId="0" fillId="0" borderId="111" xfId="0" applyBorder="1" applyAlignment="1">
      <alignment horizontal="right" vertical="center"/>
    </xf>
    <xf numFmtId="0" fontId="0" fillId="0" borderId="118" xfId="0" applyBorder="1" applyAlignment="1">
      <alignment vertical="center"/>
    </xf>
    <xf numFmtId="0" fontId="0" fillId="0" borderId="119" xfId="0" applyBorder="1" applyAlignment="1">
      <alignment vertical="center"/>
    </xf>
    <xf numFmtId="0" fontId="30" fillId="0" borderId="40" xfId="0" applyFont="1" applyBorder="1" applyAlignment="1">
      <alignment vertical="center"/>
    </xf>
    <xf numFmtId="0" fontId="41" fillId="0" borderId="90" xfId="0" applyFont="1" applyBorder="1" applyAlignment="1">
      <alignment horizontal="right" vertical="center"/>
    </xf>
    <xf numFmtId="0" fontId="41" fillId="0" borderId="119" xfId="0" applyFont="1" applyBorder="1" applyAlignment="1">
      <alignment vertical="center"/>
    </xf>
    <xf numFmtId="0" fontId="0" fillId="0" borderId="29" xfId="0" applyFont="1" applyBorder="1" applyAlignment="1">
      <alignment horizontal="left" vertical="center"/>
    </xf>
    <xf numFmtId="0" fontId="41" fillId="0" borderId="115" xfId="0" applyFont="1" applyBorder="1" applyAlignment="1">
      <alignment vertical="center"/>
    </xf>
    <xf numFmtId="0" fontId="41" fillId="0" borderId="115" xfId="0" applyFont="1" applyBorder="1" applyAlignment="1">
      <alignment horizontal="left" vertical="center"/>
    </xf>
    <xf numFmtId="0" fontId="0" fillId="0" borderId="114" xfId="0" applyBorder="1" applyAlignment="1">
      <alignment horizontal="right" vertical="center"/>
    </xf>
    <xf numFmtId="0" fontId="0" fillId="0" borderId="115" xfId="0" applyBorder="1" applyAlignment="1">
      <alignment horizontal="left" vertical="center"/>
    </xf>
    <xf numFmtId="0" fontId="46" fillId="0" borderId="111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41" fillId="0" borderId="111" xfId="0" applyFont="1" applyFill="1" applyBorder="1" applyAlignment="1">
      <alignment vertical="center"/>
    </xf>
    <xf numFmtId="0" fontId="46" fillId="0" borderId="28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61" fillId="0" borderId="0" xfId="68" applyFont="1" applyAlignment="1">
      <alignment vertical="center"/>
      <protection/>
    </xf>
    <xf numFmtId="0" fontId="60" fillId="0" borderId="0" xfId="68" applyAlignment="1">
      <alignment vertical="center"/>
      <protection/>
    </xf>
    <xf numFmtId="0" fontId="62" fillId="0" borderId="120" xfId="68" applyFont="1" applyBorder="1" applyAlignment="1">
      <alignment horizontal="center" vertical="center"/>
      <protection/>
    </xf>
    <xf numFmtId="0" fontId="62" fillId="0" borderId="3" xfId="68" applyFont="1" applyBorder="1" applyAlignment="1">
      <alignment horizontal="center" vertical="center"/>
      <protection/>
    </xf>
    <xf numFmtId="0" fontId="27" fillId="0" borderId="3" xfId="68" applyFont="1" applyBorder="1" applyAlignment="1">
      <alignment horizontal="center" vertical="center"/>
      <protection/>
    </xf>
    <xf numFmtId="0" fontId="27" fillId="0" borderId="120" xfId="68" applyFont="1" applyBorder="1" applyAlignment="1">
      <alignment horizontal="center" vertical="center"/>
      <protection/>
    </xf>
    <xf numFmtId="0" fontId="60" fillId="0" borderId="121" xfId="68" applyBorder="1" applyAlignment="1">
      <alignment vertical="center"/>
      <protection/>
    </xf>
    <xf numFmtId="0" fontId="60" fillId="0" borderId="122" xfId="68" applyBorder="1" applyAlignment="1">
      <alignment vertical="center"/>
      <protection/>
    </xf>
    <xf numFmtId="0" fontId="60" fillId="0" borderId="0" xfId="68" applyAlignment="1">
      <alignment horizontal="center" vertical="center"/>
      <protection/>
    </xf>
    <xf numFmtId="0" fontId="65" fillId="0" borderId="0" xfId="68" applyFont="1" applyAlignment="1">
      <alignment vertical="center"/>
      <protection/>
    </xf>
    <xf numFmtId="0" fontId="0" fillId="0" borderId="123" xfId="0" applyFill="1" applyBorder="1" applyAlignment="1">
      <alignment vertical="center" shrinkToFit="1"/>
    </xf>
    <xf numFmtId="0" fontId="0" fillId="0" borderId="105" xfId="0" applyFill="1" applyBorder="1" applyAlignment="1">
      <alignment vertical="center" shrinkToFit="1"/>
    </xf>
    <xf numFmtId="0" fontId="0" fillId="0" borderId="62" xfId="0" applyFill="1" applyBorder="1" applyAlignment="1">
      <alignment vertical="center" shrinkToFit="1"/>
    </xf>
    <xf numFmtId="0" fontId="0" fillId="0" borderId="124" xfId="0" applyFill="1" applyBorder="1" applyAlignment="1">
      <alignment vertical="center" shrinkToFit="1"/>
    </xf>
    <xf numFmtId="0" fontId="66" fillId="37" borderId="3" xfId="0" applyFont="1" applyFill="1" applyBorder="1" applyAlignment="1">
      <alignment vertical="center"/>
    </xf>
    <xf numFmtId="0" fontId="0" fillId="0" borderId="68" xfId="0" applyFill="1" applyBorder="1" applyAlignment="1">
      <alignment horizontal="center" vertical="center" shrinkToFit="1"/>
    </xf>
    <xf numFmtId="0" fontId="0" fillId="0" borderId="67" xfId="0" applyFill="1" applyBorder="1" applyAlignment="1">
      <alignment horizontal="center" vertical="center" shrinkToFit="1"/>
    </xf>
    <xf numFmtId="0" fontId="0" fillId="0" borderId="125" xfId="0" applyFill="1" applyBorder="1" applyAlignment="1">
      <alignment horizontal="center" vertical="center" shrinkToFit="1"/>
    </xf>
    <xf numFmtId="0" fontId="0" fillId="0" borderId="97" xfId="0" applyFill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16" fillId="0" borderId="0" xfId="0" applyFont="1" applyAlignment="1">
      <alignment vertical="center"/>
    </xf>
    <xf numFmtId="0" fontId="14" fillId="0" borderId="0" xfId="5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23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26" fillId="0" borderId="126" xfId="0" applyFont="1" applyFill="1" applyBorder="1" applyAlignment="1">
      <alignment horizontal="center" vertical="center"/>
    </xf>
    <xf numFmtId="0" fontId="0" fillId="0" borderId="122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vertical="center"/>
    </xf>
    <xf numFmtId="0" fontId="0" fillId="0" borderId="94" xfId="0" applyFont="1" applyFill="1" applyBorder="1" applyAlignment="1">
      <alignment vertical="center"/>
    </xf>
    <xf numFmtId="0" fontId="27" fillId="0" borderId="127" xfId="0" applyFont="1" applyFill="1" applyBorder="1" applyAlignment="1">
      <alignment horizontal="center" vertical="center"/>
    </xf>
    <xf numFmtId="0" fontId="27" fillId="0" borderId="10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7" fillId="0" borderId="128" xfId="0" applyFont="1" applyFill="1" applyBorder="1" applyAlignment="1">
      <alignment horizontal="center" vertical="center"/>
    </xf>
    <xf numFmtId="0" fontId="27" fillId="0" borderId="129" xfId="0" applyFont="1" applyFill="1" applyBorder="1" applyAlignment="1">
      <alignment horizontal="center" vertical="center"/>
    </xf>
    <xf numFmtId="0" fontId="0" fillId="0" borderId="130" xfId="0" applyFont="1" applyFill="1" applyBorder="1" applyAlignment="1">
      <alignment horizontal="center" vertical="center"/>
    </xf>
    <xf numFmtId="0" fontId="20" fillId="0" borderId="131" xfId="0" applyFont="1" applyFill="1" applyBorder="1" applyAlignment="1">
      <alignment horizontal="center" vertical="center"/>
    </xf>
    <xf numFmtId="0" fontId="20" fillId="0" borderId="132" xfId="0" applyFont="1" applyFill="1" applyBorder="1" applyAlignment="1">
      <alignment horizontal="center" vertical="center"/>
    </xf>
    <xf numFmtId="0" fontId="20" fillId="0" borderId="133" xfId="0" applyFont="1" applyFill="1" applyBorder="1" applyAlignment="1">
      <alignment horizontal="center" vertical="center"/>
    </xf>
    <xf numFmtId="0" fontId="25" fillId="0" borderId="134" xfId="0" applyFont="1" applyFill="1" applyBorder="1" applyAlignment="1">
      <alignment horizontal="center"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108" xfId="0" applyFont="1" applyFill="1" applyBorder="1" applyAlignment="1">
      <alignment horizontal="center" vertical="center"/>
    </xf>
    <xf numFmtId="0" fontId="25" fillId="0" borderId="135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5" fillId="0" borderId="136" xfId="0" applyFont="1" applyFill="1" applyBorder="1" applyAlignment="1">
      <alignment horizontal="center" vertical="center"/>
    </xf>
    <xf numFmtId="0" fontId="25" fillId="0" borderId="137" xfId="0" applyFont="1" applyFill="1" applyBorder="1" applyAlignment="1">
      <alignment horizontal="center" vertical="center"/>
    </xf>
    <xf numFmtId="0" fontId="25" fillId="0" borderId="138" xfId="0" applyFont="1" applyFill="1" applyBorder="1" applyAlignment="1">
      <alignment horizontal="center" vertical="center"/>
    </xf>
    <xf numFmtId="0" fontId="25" fillId="0" borderId="139" xfId="0" applyFont="1" applyFill="1" applyBorder="1" applyAlignment="1">
      <alignment horizontal="center" vertical="center"/>
    </xf>
    <xf numFmtId="0" fontId="25" fillId="0" borderId="140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103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5" fillId="0" borderId="22" xfId="0" applyFont="1" applyFill="1" applyBorder="1" applyAlignment="1">
      <alignment vertical="center"/>
    </xf>
    <xf numFmtId="0" fontId="25" fillId="0" borderId="103" xfId="0" applyFont="1" applyFill="1" applyBorder="1" applyAlignment="1">
      <alignment vertical="center"/>
    </xf>
    <xf numFmtId="0" fontId="0" fillId="0" borderId="95" xfId="0" applyFill="1" applyBorder="1" applyAlignment="1">
      <alignment vertical="center"/>
    </xf>
    <xf numFmtId="0" fontId="0" fillId="0" borderId="0" xfId="0" applyFill="1" applyBorder="1" applyAlignment="1">
      <alignment horizontal="center" vertical="center" shrinkToFit="1"/>
    </xf>
    <xf numFmtId="0" fontId="0" fillId="0" borderId="39" xfId="0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right" vertical="center"/>
    </xf>
    <xf numFmtId="0" fontId="28" fillId="0" borderId="39" xfId="0" applyFont="1" applyFill="1" applyBorder="1" applyAlignment="1">
      <alignment horizontal="right" vertical="center"/>
    </xf>
    <xf numFmtId="0" fontId="28" fillId="0" borderId="25" xfId="0" applyFont="1" applyFill="1" applyBorder="1" applyAlignment="1">
      <alignment horizontal="right" vertical="center"/>
    </xf>
    <xf numFmtId="0" fontId="28" fillId="0" borderId="42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96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20" fillId="0" borderId="125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 shrinkToFit="1"/>
    </xf>
    <xf numFmtId="0" fontId="28" fillId="0" borderId="28" xfId="0" applyFont="1" applyFill="1" applyBorder="1" applyAlignment="1">
      <alignment horizontal="right" vertical="center"/>
    </xf>
    <xf numFmtId="0" fontId="28" fillId="0" borderId="41" xfId="0" applyFont="1" applyFill="1" applyBorder="1" applyAlignment="1">
      <alignment horizontal="right" vertical="center"/>
    </xf>
    <xf numFmtId="0" fontId="28" fillId="0" borderId="21" xfId="0" applyFont="1" applyFill="1" applyBorder="1" applyAlignment="1">
      <alignment horizontal="right" vertical="center"/>
    </xf>
    <xf numFmtId="0" fontId="28" fillId="0" borderId="107" xfId="0" applyFont="1" applyFill="1" applyBorder="1" applyAlignment="1">
      <alignment horizontal="right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141" xfId="0" applyFont="1" applyFill="1" applyBorder="1" applyAlignment="1">
      <alignment horizontal="center" vertical="center"/>
    </xf>
    <xf numFmtId="0" fontId="20" fillId="0" borderId="142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108" xfId="0" applyFont="1" applyFill="1" applyBorder="1" applyAlignment="1">
      <alignment horizontal="center" vertical="center"/>
    </xf>
    <xf numFmtId="0" fontId="27" fillId="0" borderId="134" xfId="0" applyFont="1" applyFill="1" applyBorder="1" applyAlignment="1">
      <alignment horizontal="center" vertical="center" shrinkToFit="1"/>
    </xf>
    <xf numFmtId="0" fontId="27" fillId="0" borderId="21" xfId="0" applyFont="1" applyFill="1" applyBorder="1" applyAlignment="1">
      <alignment horizontal="center" vertical="center" shrinkToFit="1"/>
    </xf>
    <xf numFmtId="0" fontId="27" fillId="0" borderId="107" xfId="0" applyFont="1" applyFill="1" applyBorder="1" applyAlignment="1">
      <alignment horizontal="center" vertical="center" shrinkToFit="1"/>
    </xf>
    <xf numFmtId="0" fontId="30" fillId="0" borderId="22" xfId="0" applyFont="1" applyFill="1" applyBorder="1" applyAlignment="1">
      <alignment horizontal="center" vertical="center"/>
    </xf>
    <xf numFmtId="0" fontId="30" fillId="0" borderId="103" xfId="0" applyFont="1" applyFill="1" applyBorder="1" applyAlignment="1">
      <alignment horizontal="center" vertical="center"/>
    </xf>
    <xf numFmtId="0" fontId="30" fillId="0" borderId="25" xfId="0" applyFont="1" applyFill="1" applyBorder="1" applyAlignment="1">
      <alignment horizontal="center" vertical="center"/>
    </xf>
    <xf numFmtId="0" fontId="30" fillId="0" borderId="125" xfId="0" applyFont="1" applyFill="1" applyBorder="1" applyAlignment="1">
      <alignment horizontal="center" vertical="center"/>
    </xf>
    <xf numFmtId="0" fontId="19" fillId="0" borderId="143" xfId="0" applyFont="1" applyFill="1" applyBorder="1" applyAlignment="1">
      <alignment horizontal="center" vertical="center" shrinkToFit="1"/>
    </xf>
    <xf numFmtId="0" fontId="19" fillId="0" borderId="60" xfId="0" applyFont="1" applyFill="1" applyBorder="1" applyAlignment="1">
      <alignment horizontal="center" vertical="center" shrinkToFit="1"/>
    </xf>
    <xf numFmtId="0" fontId="19" fillId="0" borderId="69" xfId="0" applyFont="1" applyFill="1" applyBorder="1" applyAlignment="1">
      <alignment horizontal="center" vertical="center" shrinkToFit="1"/>
    </xf>
    <xf numFmtId="0" fontId="26" fillId="0" borderId="0" xfId="0" applyFont="1" applyFill="1" applyAlignment="1">
      <alignment horizontal="center" vertical="center"/>
    </xf>
    <xf numFmtId="0" fontId="30" fillId="0" borderId="140" xfId="0" applyFont="1" applyFill="1" applyBorder="1" applyAlignment="1">
      <alignment horizontal="center" vertical="center" shrinkToFit="1"/>
    </xf>
    <xf numFmtId="0" fontId="30" fillId="0" borderId="22" xfId="0" applyFont="1" applyFill="1" applyBorder="1" applyAlignment="1">
      <alignment horizontal="center" vertical="center" shrinkToFit="1"/>
    </xf>
    <xf numFmtId="0" fontId="30" fillId="0" borderId="144" xfId="0" applyFont="1" applyFill="1" applyBorder="1" applyAlignment="1">
      <alignment horizontal="center" vertical="center" shrinkToFit="1"/>
    </xf>
    <xf numFmtId="0" fontId="30" fillId="0" borderId="102" xfId="0" applyFont="1" applyFill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7" fillId="0" borderId="145" xfId="0" applyFont="1" applyFill="1" applyBorder="1" applyAlignment="1">
      <alignment horizontal="center" vertical="center" shrinkToFit="1"/>
    </xf>
    <xf numFmtId="0" fontId="27" fillId="0" borderId="60" xfId="0" applyFont="1" applyFill="1" applyBorder="1" applyAlignment="1">
      <alignment horizontal="center" vertical="center" shrinkToFit="1"/>
    </xf>
    <xf numFmtId="0" fontId="27" fillId="0" borderId="67" xfId="0" applyFont="1" applyFill="1" applyBorder="1" applyAlignment="1">
      <alignment horizontal="center" vertical="center" shrinkToFit="1"/>
    </xf>
    <xf numFmtId="0" fontId="27" fillId="0" borderId="97" xfId="0" applyFont="1" applyFill="1" applyBorder="1" applyAlignment="1">
      <alignment horizontal="center" vertical="center" shrinkToFit="1"/>
    </xf>
    <xf numFmtId="0" fontId="28" fillId="0" borderId="68" xfId="0" applyFont="1" applyFill="1" applyBorder="1" applyAlignment="1">
      <alignment horizontal="center" vertical="center" shrinkToFit="1"/>
    </xf>
    <xf numFmtId="0" fontId="28" fillId="0" borderId="60" xfId="0" applyFont="1" applyFill="1" applyBorder="1" applyAlignment="1">
      <alignment horizontal="center" vertical="center" shrinkToFit="1"/>
    </xf>
    <xf numFmtId="0" fontId="28" fillId="0" borderId="67" xfId="0" applyFont="1" applyFill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0" fillId="0" borderId="96" xfId="0" applyFill="1" applyBorder="1" applyAlignment="1">
      <alignment horizontal="center" vertical="center" shrinkToFit="1"/>
    </xf>
    <xf numFmtId="0" fontId="28" fillId="0" borderId="146" xfId="0" applyFont="1" applyFill="1" applyBorder="1" applyAlignment="1">
      <alignment horizontal="center" vertical="center" shrinkToFit="1"/>
    </xf>
    <xf numFmtId="0" fontId="28" fillId="0" borderId="25" xfId="0" applyFont="1" applyFill="1" applyBorder="1" applyAlignment="1">
      <alignment horizontal="center" vertical="center" shrinkToFit="1"/>
    </xf>
    <xf numFmtId="0" fontId="28" fillId="0" borderId="42" xfId="0" applyFont="1" applyFill="1" applyBorder="1" applyAlignment="1">
      <alignment horizontal="center" vertical="center" shrinkToFit="1"/>
    </xf>
    <xf numFmtId="0" fontId="27" fillId="0" borderId="146" xfId="0" applyFont="1" applyFill="1" applyBorder="1" applyAlignment="1">
      <alignment horizontal="center" vertical="center" shrinkToFit="1"/>
    </xf>
    <xf numFmtId="0" fontId="27" fillId="0" borderId="25" xfId="0" applyFont="1" applyFill="1" applyBorder="1" applyAlignment="1">
      <alignment horizontal="center" vertical="center" shrinkToFit="1"/>
    </xf>
    <xf numFmtId="0" fontId="27" fillId="0" borderId="42" xfId="0" applyFont="1" applyFill="1" applyBorder="1" applyAlignment="1">
      <alignment horizontal="center" vertical="center" shrinkToFit="1"/>
    </xf>
    <xf numFmtId="0" fontId="23" fillId="0" borderId="21" xfId="0" applyFont="1" applyFill="1" applyBorder="1" applyAlignment="1">
      <alignment horizontal="center" vertical="center"/>
    </xf>
    <xf numFmtId="0" fontId="23" fillId="0" borderId="107" xfId="0" applyFont="1" applyFill="1" applyBorder="1" applyAlignment="1">
      <alignment horizontal="center" vertical="center"/>
    </xf>
    <xf numFmtId="0" fontId="23" fillId="0" borderId="40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horizontal="center" vertical="center"/>
    </xf>
    <xf numFmtId="0" fontId="23" fillId="0" borderId="142" xfId="0" applyFont="1" applyFill="1" applyBorder="1" applyAlignment="1">
      <alignment horizontal="center" vertical="center"/>
    </xf>
    <xf numFmtId="0" fontId="27" fillId="0" borderId="68" xfId="0" applyFont="1" applyFill="1" applyBorder="1" applyAlignment="1">
      <alignment horizontal="center" vertical="center" shrinkToFit="1"/>
    </xf>
    <xf numFmtId="0" fontId="20" fillId="0" borderId="44" xfId="0" applyFont="1" applyFill="1" applyBorder="1" applyAlignment="1">
      <alignment horizontal="center" vertical="center"/>
    </xf>
    <xf numFmtId="0" fontId="28" fillId="0" borderId="145" xfId="0" applyFont="1" applyFill="1" applyBorder="1" applyAlignment="1">
      <alignment horizontal="center" vertical="center" shrinkToFit="1"/>
    </xf>
    <xf numFmtId="0" fontId="0" fillId="0" borderId="64" xfId="0" applyFill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23" fillId="0" borderId="54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3" fillId="0" borderId="105" xfId="0" applyFont="1" applyBorder="1" applyAlignment="1">
      <alignment horizontal="center" vertical="center"/>
    </xf>
    <xf numFmtId="0" fontId="33" fillId="0" borderId="62" xfId="0" applyFont="1" applyBorder="1" applyAlignment="1">
      <alignment horizontal="center" vertical="center"/>
    </xf>
    <xf numFmtId="0" fontId="33" fillId="0" borderId="68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69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9" xfId="0" applyBorder="1" applyAlignment="1">
      <alignment horizontal="left" vertical="center" textRotation="255"/>
    </xf>
    <xf numFmtId="0" fontId="0" fillId="0" borderId="14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1" xfId="0" applyFont="1" applyBorder="1" applyAlignment="1">
      <alignment horizontal="center" vertical="center"/>
    </xf>
    <xf numFmtId="0" fontId="0" fillId="0" borderId="148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 textRotation="255"/>
    </xf>
    <xf numFmtId="0" fontId="33" fillId="0" borderId="41" xfId="0" applyFont="1" applyBorder="1" applyAlignment="1">
      <alignment horizontal="center" vertical="center" textRotation="255"/>
    </xf>
    <xf numFmtId="0" fontId="33" fillId="0" borderId="29" xfId="0" applyFont="1" applyBorder="1" applyAlignment="1">
      <alignment horizontal="center" vertical="center" textRotation="255"/>
    </xf>
    <xf numFmtId="0" fontId="33" fillId="0" borderId="39" xfId="0" applyFont="1" applyBorder="1" applyAlignment="1">
      <alignment horizontal="center" vertical="center" textRotation="255"/>
    </xf>
    <xf numFmtId="0" fontId="33" fillId="0" borderId="44" xfId="0" applyFont="1" applyBorder="1" applyAlignment="1">
      <alignment horizontal="center" vertical="center" textRotation="255"/>
    </xf>
    <xf numFmtId="0" fontId="33" fillId="0" borderId="42" xfId="0" applyFont="1" applyBorder="1" applyAlignment="1">
      <alignment horizontal="center" vertical="center" textRotation="255"/>
    </xf>
    <xf numFmtId="0" fontId="33" fillId="0" borderId="40" xfId="0" applyFont="1" applyBorder="1" applyAlignment="1">
      <alignment horizontal="center" vertical="center" textRotation="255" wrapText="1"/>
    </xf>
    <xf numFmtId="0" fontId="33" fillId="0" borderId="41" xfId="0" applyFont="1" applyBorder="1" applyAlignment="1">
      <alignment horizontal="center" vertical="center" textRotation="255" wrapText="1"/>
    </xf>
    <xf numFmtId="0" fontId="33" fillId="0" borderId="29" xfId="0" applyFont="1" applyBorder="1" applyAlignment="1">
      <alignment horizontal="center" vertical="center" textRotation="255" wrapText="1"/>
    </xf>
    <xf numFmtId="0" fontId="33" fillId="0" borderId="39" xfId="0" applyFont="1" applyBorder="1" applyAlignment="1">
      <alignment horizontal="center" vertical="center" textRotation="255" wrapText="1"/>
    </xf>
    <xf numFmtId="0" fontId="33" fillId="0" borderId="44" xfId="0" applyFont="1" applyBorder="1" applyAlignment="1">
      <alignment horizontal="center" vertical="center" textRotation="255" wrapText="1"/>
    </xf>
    <xf numFmtId="0" fontId="33" fillId="0" borderId="42" xfId="0" applyFont="1" applyBorder="1" applyAlignment="1">
      <alignment horizontal="center" vertical="center" textRotation="255" wrapText="1"/>
    </xf>
    <xf numFmtId="0" fontId="30" fillId="0" borderId="0" xfId="0" applyFont="1" applyAlignment="1">
      <alignment horizontal="center" vertical="center"/>
    </xf>
    <xf numFmtId="0" fontId="0" fillId="0" borderId="111" xfId="0" applyBorder="1" applyAlignment="1">
      <alignment vertical="center"/>
    </xf>
    <xf numFmtId="0" fontId="27" fillId="0" borderId="43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1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2" fillId="0" borderId="61" xfId="0" applyFont="1" applyBorder="1" applyAlignment="1">
      <alignment horizontal="center" vertical="center"/>
    </xf>
    <xf numFmtId="0" fontId="32" fillId="0" borderId="105" xfId="0" applyFont="1" applyBorder="1" applyAlignment="1">
      <alignment horizontal="center" vertical="center"/>
    </xf>
    <xf numFmtId="0" fontId="32" fillId="0" borderId="62" xfId="0" applyFont="1" applyBorder="1" applyAlignment="1">
      <alignment horizontal="center" vertical="center"/>
    </xf>
    <xf numFmtId="0" fontId="32" fillId="0" borderId="68" xfId="0" applyFont="1" applyBorder="1" applyAlignment="1">
      <alignment horizontal="center" vertical="center"/>
    </xf>
    <xf numFmtId="0" fontId="32" fillId="0" borderId="60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30" fillId="0" borderId="43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48" fillId="0" borderId="29" xfId="0" applyFont="1" applyBorder="1" applyAlignment="1">
      <alignment horizontal="left" vertical="center" textRotation="255"/>
    </xf>
    <xf numFmtId="0" fontId="31" fillId="0" borderId="39" xfId="0" applyFont="1" applyBorder="1" applyAlignment="1">
      <alignment horizontal="center" vertical="center" textRotation="180"/>
    </xf>
    <xf numFmtId="0" fontId="0" fillId="0" borderId="29" xfId="0" applyBorder="1" applyAlignment="1">
      <alignment horizontal="left" textRotation="255"/>
    </xf>
    <xf numFmtId="0" fontId="13" fillId="0" borderId="0" xfId="0" applyFont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7" fillId="0" borderId="31" xfId="0" applyFont="1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4" fillId="0" borderId="39" xfId="0" applyFont="1" applyBorder="1" applyAlignment="1">
      <alignment horizontal="left" vertical="top" textRotation="180"/>
    </xf>
    <xf numFmtId="0" fontId="31" fillId="0" borderId="40" xfId="0" applyFont="1" applyBorder="1" applyAlignment="1">
      <alignment horizontal="center" vertical="center" textRotation="255"/>
    </xf>
    <xf numFmtId="0" fontId="0" fillId="0" borderId="4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5" fillId="0" borderId="40" xfId="0" applyFont="1" applyFill="1" applyBorder="1" applyAlignment="1">
      <alignment horizontal="center" vertical="center" textRotation="255"/>
    </xf>
    <xf numFmtId="0" fontId="25" fillId="0" borderId="41" xfId="0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9" xfId="0" applyFont="1" applyFill="1" applyBorder="1" applyAlignment="1">
      <alignment horizontal="center" vertical="center"/>
    </xf>
    <xf numFmtId="0" fontId="25" fillId="0" borderId="44" xfId="0" applyFont="1" applyFill="1" applyBorder="1" applyAlignment="1">
      <alignment horizontal="center" vertical="center"/>
    </xf>
    <xf numFmtId="0" fontId="25" fillId="0" borderId="42" xfId="0" applyFont="1" applyFill="1" applyBorder="1" applyAlignment="1">
      <alignment horizontal="center" vertical="center"/>
    </xf>
    <xf numFmtId="0" fontId="25" fillId="0" borderId="41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39" xfId="0" applyFont="1" applyBorder="1" applyAlignment="1">
      <alignment horizontal="center" vertical="center"/>
    </xf>
    <xf numFmtId="0" fontId="25" fillId="0" borderId="44" xfId="0" applyFont="1" applyBorder="1" applyAlignment="1">
      <alignment horizontal="center" vertical="center"/>
    </xf>
    <xf numFmtId="0" fontId="25" fillId="0" borderId="42" xfId="0" applyFont="1" applyBorder="1" applyAlignment="1">
      <alignment horizontal="center" vertical="center"/>
    </xf>
    <xf numFmtId="0" fontId="42" fillId="0" borderId="40" xfId="0" applyFont="1" applyFill="1" applyBorder="1" applyAlignment="1">
      <alignment horizontal="center" vertical="center" textRotation="255"/>
    </xf>
    <xf numFmtId="0" fontId="2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31" xfId="0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9" xfId="0" applyBorder="1" applyAlignment="1">
      <alignment horizontal="center" vertical="center"/>
    </xf>
    <xf numFmtId="0" fontId="30" fillId="0" borderId="29" xfId="0" applyFont="1" applyFill="1" applyBorder="1" applyAlignment="1">
      <alignment horizontal="center" vertical="center" textRotation="255"/>
    </xf>
    <xf numFmtId="0" fontId="31" fillId="0" borderId="40" xfId="0" applyFont="1" applyFill="1" applyBorder="1" applyAlignment="1">
      <alignment horizontal="center" vertical="center" textRotation="255"/>
    </xf>
    <xf numFmtId="0" fontId="27" fillId="0" borderId="149" xfId="0" applyFont="1" applyBorder="1" applyAlignment="1">
      <alignment horizontal="center" vertical="center"/>
    </xf>
    <xf numFmtId="0" fontId="27" fillId="0" borderId="37" xfId="0" applyFont="1" applyBorder="1" applyAlignment="1">
      <alignment vertical="center"/>
    </xf>
    <xf numFmtId="0" fontId="27" fillId="0" borderId="150" xfId="0" applyFont="1" applyBorder="1" applyAlignment="1">
      <alignment vertical="center"/>
    </xf>
    <xf numFmtId="0" fontId="23" fillId="0" borderId="37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35" fillId="0" borderId="0" xfId="0" applyFont="1" applyAlignment="1">
      <alignment horizontal="center" vertical="center"/>
    </xf>
    <xf numFmtId="0" fontId="26" fillId="0" borderId="85" xfId="0" applyFont="1" applyBorder="1" applyAlignment="1">
      <alignment horizontal="left" vertical="center"/>
    </xf>
    <xf numFmtId="0" fontId="26" fillId="0" borderId="37" xfId="0" applyFont="1" applyBorder="1" applyAlignment="1">
      <alignment horizontal="left" vertical="center"/>
    </xf>
    <xf numFmtId="0" fontId="26" fillId="0" borderId="150" xfId="0" applyFont="1" applyBorder="1" applyAlignment="1">
      <alignment horizontal="left" vertical="center"/>
    </xf>
    <xf numFmtId="0" fontId="26" fillId="0" borderId="32" xfId="0" applyFont="1" applyBorder="1" applyAlignment="1">
      <alignment horizontal="left" vertical="center"/>
    </xf>
    <xf numFmtId="0" fontId="26" fillId="0" borderId="30" xfId="0" applyFont="1" applyBorder="1" applyAlignment="1">
      <alignment horizontal="left" vertical="center"/>
    </xf>
    <xf numFmtId="0" fontId="26" fillId="0" borderId="33" xfId="0" applyFont="1" applyBorder="1" applyAlignment="1">
      <alignment horizontal="left" vertical="center"/>
    </xf>
    <xf numFmtId="0" fontId="43" fillId="0" borderId="30" xfId="0" applyFont="1" applyBorder="1" applyAlignment="1">
      <alignment horizontal="right" vertical="center"/>
    </xf>
    <xf numFmtId="0" fontId="43" fillId="0" borderId="32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vertical="center" wrapText="1"/>
    </xf>
    <xf numFmtId="0" fontId="0" fillId="0" borderId="42" xfId="0" applyFill="1" applyBorder="1" applyAlignment="1">
      <alignment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4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39" xfId="0" applyFont="1" applyBorder="1" applyAlignment="1">
      <alignment vertical="center"/>
    </xf>
    <xf numFmtId="0" fontId="27" fillId="0" borderId="29" xfId="0" applyFont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41" xfId="0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42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40" xfId="0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42" xfId="0" applyFont="1" applyFill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9" xfId="0" applyBorder="1" applyAlignment="1">
      <alignment vertical="center" textRotation="255"/>
    </xf>
    <xf numFmtId="0" fontId="0" fillId="0" borderId="46" xfId="0" applyBorder="1" applyAlignment="1">
      <alignment vertical="center" textRotation="255"/>
    </xf>
    <xf numFmtId="0" fontId="0" fillId="0" borderId="28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0" fillId="0" borderId="40" xfId="0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4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29" xfId="0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3" xfId="0" applyFill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13" fillId="0" borderId="29" xfId="0" applyFont="1" applyBorder="1" applyAlignment="1">
      <alignment vertical="center" textRotation="255"/>
    </xf>
    <xf numFmtId="0" fontId="13" fillId="0" borderId="39" xfId="0" applyFont="1" applyBorder="1" applyAlignment="1">
      <alignment vertical="center" textRotation="255"/>
    </xf>
    <xf numFmtId="0" fontId="13" fillId="0" borderId="28" xfId="0" applyFont="1" applyBorder="1" applyAlignment="1">
      <alignment vertical="center" textRotation="255"/>
    </xf>
    <xf numFmtId="0" fontId="13" fillId="0" borderId="0" xfId="0" applyFont="1" applyAlignment="1">
      <alignment vertical="center" textRotation="255"/>
    </xf>
    <xf numFmtId="0" fontId="13" fillId="0" borderId="25" xfId="0" applyFont="1" applyBorder="1" applyAlignment="1">
      <alignment vertical="center" textRotation="255"/>
    </xf>
    <xf numFmtId="0" fontId="13" fillId="0" borderId="70" xfId="0" applyFont="1" applyBorder="1" applyAlignment="1">
      <alignment vertical="center" textRotation="255"/>
    </xf>
    <xf numFmtId="0" fontId="13" fillId="0" borderId="48" xfId="0" applyFont="1" applyBorder="1" applyAlignment="1">
      <alignment vertical="center" textRotation="255"/>
    </xf>
    <xf numFmtId="0" fontId="13" fillId="0" borderId="29" xfId="0" applyFont="1" applyBorder="1" applyAlignment="1">
      <alignment horizontal="center" vertical="center" textRotation="255"/>
    </xf>
    <xf numFmtId="0" fontId="13" fillId="0" borderId="29" xfId="0" applyFont="1" applyBorder="1" applyAlignment="1">
      <alignment horizontal="center" vertical="center"/>
    </xf>
    <xf numFmtId="0" fontId="4" fillId="0" borderId="64" xfId="0" applyFont="1" applyBorder="1" applyAlignment="1">
      <alignment vertical="center" textRotation="255"/>
    </xf>
    <xf numFmtId="0" fontId="0" fillId="0" borderId="64" xfId="0" applyBorder="1" applyAlignment="1">
      <alignment vertical="center"/>
    </xf>
    <xf numFmtId="0" fontId="13" fillId="0" borderId="65" xfId="0" applyFont="1" applyBorder="1" applyAlignment="1">
      <alignment vertical="center" textRotation="255"/>
    </xf>
    <xf numFmtId="0" fontId="27" fillId="0" borderId="61" xfId="0" applyFont="1" applyBorder="1" applyAlignment="1">
      <alignment horizontal="center" vertical="center" wrapText="1"/>
    </xf>
    <xf numFmtId="0" fontId="0" fillId="0" borderId="105" xfId="0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14" fillId="0" borderId="28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 textRotation="255"/>
    </xf>
    <xf numFmtId="0" fontId="13" fillId="0" borderId="49" xfId="0" applyFont="1" applyBorder="1" applyAlignment="1">
      <alignment vertical="center" textRotation="255"/>
    </xf>
    <xf numFmtId="0" fontId="13" fillId="0" borderId="45" xfId="0" applyFont="1" applyBorder="1" applyAlignment="1">
      <alignment vertical="center" textRotation="255"/>
    </xf>
    <xf numFmtId="0" fontId="13" fillId="0" borderId="46" xfId="0" applyFont="1" applyBorder="1" applyAlignment="1">
      <alignment vertical="center" textRotation="255"/>
    </xf>
    <xf numFmtId="0" fontId="14" fillId="36" borderId="40" xfId="0" applyFont="1" applyFill="1" applyBorder="1" applyAlignment="1">
      <alignment horizontal="center" vertical="center"/>
    </xf>
    <xf numFmtId="0" fontId="14" fillId="36" borderId="28" xfId="0" applyFont="1" applyFill="1" applyBorder="1" applyAlignment="1">
      <alignment horizontal="center" vertical="center"/>
    </xf>
    <xf numFmtId="0" fontId="14" fillId="36" borderId="29" xfId="0" applyFont="1" applyFill="1" applyBorder="1" applyAlignment="1">
      <alignment horizontal="center" vertical="center"/>
    </xf>
    <xf numFmtId="0" fontId="14" fillId="36" borderId="0" xfId="0" applyFont="1" applyFill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13" fillId="0" borderId="4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30" fillId="0" borderId="151" xfId="68" applyFont="1" applyBorder="1" applyAlignment="1">
      <alignment horizontal="center" vertical="center"/>
      <protection/>
    </xf>
    <xf numFmtId="0" fontId="30" fillId="0" borderId="44" xfId="68" applyFont="1" applyBorder="1" applyAlignment="1">
      <alignment horizontal="center" vertical="center"/>
      <protection/>
    </xf>
    <xf numFmtId="0" fontId="30" fillId="0" borderId="152" xfId="68" applyFont="1" applyBorder="1" applyAlignment="1">
      <alignment horizontal="center" vertical="center"/>
      <protection/>
    </xf>
    <xf numFmtId="0" fontId="30" fillId="0" borderId="43" xfId="68" applyFont="1" applyBorder="1" applyAlignment="1">
      <alignment horizontal="center" vertical="center"/>
      <protection/>
    </xf>
    <xf numFmtId="0" fontId="30" fillId="0" borderId="153" xfId="68" applyFont="1" applyBorder="1" applyAlignment="1">
      <alignment horizontal="center" vertical="center"/>
      <protection/>
    </xf>
    <xf numFmtId="0" fontId="30" fillId="0" borderId="127" xfId="68" applyFont="1" applyBorder="1" applyAlignment="1">
      <alignment horizontal="center" vertical="center"/>
      <protection/>
    </xf>
    <xf numFmtId="0" fontId="62" fillId="0" borderId="154" xfId="68" applyFont="1" applyBorder="1" applyAlignment="1">
      <alignment horizontal="center" vertical="center"/>
      <protection/>
    </xf>
    <xf numFmtId="0" fontId="62" fillId="0" borderId="155" xfId="68" applyFont="1" applyBorder="1" applyAlignment="1">
      <alignment horizontal="center" vertical="center"/>
      <protection/>
    </xf>
    <xf numFmtId="0" fontId="62" fillId="0" borderId="120" xfId="68" applyFont="1" applyBorder="1" applyAlignment="1">
      <alignment horizontal="center" vertical="center"/>
      <protection/>
    </xf>
    <xf numFmtId="0" fontId="62" fillId="0" borderId="156" xfId="68" applyFont="1" applyBorder="1" applyAlignment="1">
      <alignment horizontal="center" vertical="center"/>
      <protection/>
    </xf>
    <xf numFmtId="0" fontId="62" fillId="0" borderId="46" xfId="68" applyFont="1" applyBorder="1" applyAlignment="1">
      <alignment horizontal="center" vertical="center"/>
      <protection/>
    </xf>
    <xf numFmtId="0" fontId="62" fillId="0" borderId="157" xfId="68" applyFont="1" applyBorder="1" applyAlignment="1">
      <alignment horizontal="center" vertical="center"/>
      <protection/>
    </xf>
    <xf numFmtId="0" fontId="62" fillId="0" borderId="3" xfId="68" applyFont="1" applyBorder="1" applyAlignment="1">
      <alignment horizontal="center" vertical="center"/>
      <protection/>
    </xf>
    <xf numFmtId="0" fontId="62" fillId="0" borderId="158" xfId="68" applyFont="1" applyBorder="1" applyAlignment="1">
      <alignment horizontal="center" vertical="center"/>
      <protection/>
    </xf>
    <xf numFmtId="0" fontId="62" fillId="0" borderId="159" xfId="68" applyFont="1" applyBorder="1" applyAlignment="1">
      <alignment horizontal="center" vertical="center"/>
      <protection/>
    </xf>
    <xf numFmtId="0" fontId="62" fillId="0" borderId="160" xfId="68" applyFont="1" applyBorder="1" applyAlignment="1">
      <alignment horizontal="center" vertical="center"/>
      <protection/>
    </xf>
    <xf numFmtId="0" fontId="27" fillId="0" borderId="153" xfId="68" applyFont="1" applyBorder="1" applyAlignment="1">
      <alignment horizontal="center" vertical="center"/>
      <protection/>
    </xf>
    <xf numFmtId="0" fontId="27" fillId="0" borderId="127" xfId="68" applyFont="1" applyBorder="1" applyAlignment="1">
      <alignment horizontal="center" vertical="center"/>
      <protection/>
    </xf>
    <xf numFmtId="0" fontId="13" fillId="0" borderId="43" xfId="68" applyFont="1" applyBorder="1" applyAlignment="1">
      <alignment horizontal="center" vertical="center"/>
      <protection/>
    </xf>
    <xf numFmtId="0" fontId="13" fillId="0" borderId="2" xfId="68" applyFont="1" applyBorder="1" applyAlignment="1">
      <alignment horizontal="center" vertical="center"/>
      <protection/>
    </xf>
    <xf numFmtId="0" fontId="13" fillId="0" borderId="40" xfId="68" applyFont="1" applyBorder="1" applyAlignment="1">
      <alignment horizontal="center" vertical="center"/>
      <protection/>
    </xf>
    <xf numFmtId="0" fontId="13" fillId="0" borderId="28" xfId="68" applyFont="1" applyBorder="1" applyAlignment="1">
      <alignment horizontal="center" vertical="center"/>
      <protection/>
    </xf>
    <xf numFmtId="0" fontId="13" fillId="0" borderId="41" xfId="68" applyFont="1" applyBorder="1" applyAlignment="1">
      <alignment horizontal="center" vertical="center"/>
      <protection/>
    </xf>
    <xf numFmtId="0" fontId="13" fillId="0" borderId="44" xfId="68" applyFont="1" applyBorder="1" applyAlignment="1">
      <alignment horizontal="center" vertical="center"/>
      <protection/>
    </xf>
    <xf numFmtId="0" fontId="13" fillId="0" borderId="25" xfId="68" applyFont="1" applyBorder="1" applyAlignment="1">
      <alignment horizontal="center" vertical="center"/>
      <protection/>
    </xf>
    <xf numFmtId="0" fontId="13" fillId="0" borderId="42" xfId="68" applyFont="1" applyBorder="1" applyAlignment="1">
      <alignment horizontal="center" vertical="center"/>
      <protection/>
    </xf>
    <xf numFmtId="0" fontId="30" fillId="0" borderId="120" xfId="68" applyFont="1" applyBorder="1" applyAlignment="1">
      <alignment horizontal="center" vertical="center"/>
      <protection/>
    </xf>
    <xf numFmtId="0" fontId="60" fillId="0" borderId="120" xfId="68" applyBorder="1" applyAlignment="1">
      <alignment horizontal="center" vertical="center"/>
      <protection/>
    </xf>
    <xf numFmtId="0" fontId="30" fillId="0" borderId="3" xfId="68" applyFont="1" applyBorder="1" applyAlignment="1">
      <alignment horizontal="center" vertical="center"/>
      <protection/>
    </xf>
    <xf numFmtId="0" fontId="60" fillId="0" borderId="3" xfId="68" applyBorder="1" applyAlignment="1">
      <alignment horizontal="center" vertical="center"/>
      <protection/>
    </xf>
    <xf numFmtId="0" fontId="60" fillId="0" borderId="43" xfId="68" applyBorder="1" applyAlignment="1">
      <alignment horizontal="center" vertical="center"/>
      <protection/>
    </xf>
    <xf numFmtId="0" fontId="60" fillId="0" borderId="127" xfId="68" applyBorder="1" applyAlignment="1">
      <alignment horizontal="center" vertical="center"/>
      <protection/>
    </xf>
    <xf numFmtId="0" fontId="27" fillId="0" borderId="22" xfId="68" applyFont="1" applyBorder="1" applyAlignment="1">
      <alignment horizontal="center" vertical="center"/>
      <protection/>
    </xf>
    <xf numFmtId="0" fontId="27" fillId="0" borderId="21" xfId="68" applyFont="1" applyBorder="1" applyAlignment="1">
      <alignment horizontal="center" vertical="center"/>
      <protection/>
    </xf>
    <xf numFmtId="0" fontId="30" fillId="0" borderId="121" xfId="68" applyFont="1" applyBorder="1" applyAlignment="1">
      <alignment horizontal="center" vertical="center"/>
      <protection/>
    </xf>
    <xf numFmtId="0" fontId="60" fillId="0" borderId="161" xfId="68" applyBorder="1" applyAlignment="1">
      <alignment horizontal="center" vertical="center"/>
      <protection/>
    </xf>
    <xf numFmtId="0" fontId="30" fillId="0" borderId="162" xfId="68" applyFont="1" applyBorder="1" applyAlignment="1">
      <alignment horizontal="center" vertical="center"/>
      <protection/>
    </xf>
    <xf numFmtId="0" fontId="60" fillId="0" borderId="163" xfId="68" applyBorder="1" applyAlignment="1">
      <alignment horizontal="center" vertical="center"/>
      <protection/>
    </xf>
    <xf numFmtId="0" fontId="30" fillId="0" borderId="161" xfId="68" applyFont="1" applyFill="1" applyBorder="1" applyAlignment="1">
      <alignment horizontal="center" vertical="center"/>
      <protection/>
    </xf>
    <xf numFmtId="0" fontId="30" fillId="0" borderId="22" xfId="68" applyFont="1" applyFill="1" applyBorder="1" applyAlignment="1">
      <alignment horizontal="center" vertical="center"/>
      <protection/>
    </xf>
    <xf numFmtId="0" fontId="30" fillId="0" borderId="102" xfId="68" applyFont="1" applyFill="1" applyBorder="1" applyAlignment="1">
      <alignment horizontal="center" vertical="center"/>
      <protection/>
    </xf>
    <xf numFmtId="0" fontId="30" fillId="0" borderId="44" xfId="68" applyFont="1" applyFill="1" applyBorder="1" applyAlignment="1">
      <alignment horizontal="center" vertical="center"/>
      <protection/>
    </xf>
    <xf numFmtId="0" fontId="30" fillId="0" borderId="25" xfId="68" applyFont="1" applyFill="1" applyBorder="1" applyAlignment="1">
      <alignment horizontal="center" vertical="center"/>
      <protection/>
    </xf>
    <xf numFmtId="0" fontId="30" fillId="0" borderId="42" xfId="68" applyFont="1" applyFill="1" applyBorder="1" applyAlignment="1">
      <alignment horizontal="center" vertical="center"/>
      <protection/>
    </xf>
    <xf numFmtId="0" fontId="27" fillId="0" borderId="154" xfId="68" applyFont="1" applyBorder="1" applyAlignment="1">
      <alignment horizontal="center" vertical="center"/>
      <protection/>
    </xf>
    <xf numFmtId="0" fontId="27" fillId="0" borderId="164" xfId="68" applyFont="1" applyBorder="1" applyAlignment="1">
      <alignment horizontal="center" vertical="center"/>
      <protection/>
    </xf>
    <xf numFmtId="0" fontId="13" fillId="0" borderId="154" xfId="68" applyFont="1" applyFill="1" applyBorder="1" applyAlignment="1">
      <alignment horizontal="center" vertical="center"/>
      <protection/>
    </xf>
    <xf numFmtId="0" fontId="13" fillId="0" borderId="46" xfId="68" applyFont="1" applyFill="1" applyBorder="1" applyAlignment="1">
      <alignment horizontal="center" vertical="center"/>
      <protection/>
    </xf>
    <xf numFmtId="0" fontId="60" fillId="0" borderId="159" xfId="68" applyBorder="1" applyAlignment="1">
      <alignment vertical="center"/>
      <protection/>
    </xf>
    <xf numFmtId="0" fontId="27" fillId="0" borderId="159" xfId="68" applyFont="1" applyBorder="1" applyAlignment="1">
      <alignment horizontal="center" vertical="center"/>
      <protection/>
    </xf>
    <xf numFmtId="0" fontId="27" fillId="0" borderId="161" xfId="68" applyFont="1" applyBorder="1" applyAlignment="1">
      <alignment horizontal="center" vertical="center"/>
      <protection/>
    </xf>
    <xf numFmtId="0" fontId="27" fillId="0" borderId="102" xfId="68" applyFont="1" applyBorder="1" applyAlignment="1">
      <alignment horizontal="center" vertical="center"/>
      <protection/>
    </xf>
    <xf numFmtId="0" fontId="27" fillId="0" borderId="142" xfId="68" applyFont="1" applyBorder="1" applyAlignment="1">
      <alignment horizontal="center" vertical="center"/>
      <protection/>
    </xf>
    <xf numFmtId="0" fontId="27" fillId="0" borderId="107" xfId="68" applyFont="1" applyBorder="1" applyAlignment="1">
      <alignment horizontal="center" vertical="center"/>
      <protection/>
    </xf>
    <xf numFmtId="0" fontId="27" fillId="0" borderId="140" xfId="68" applyFont="1" applyBorder="1" applyAlignment="1">
      <alignment horizontal="center" vertical="center"/>
      <protection/>
    </xf>
    <xf numFmtId="0" fontId="27" fillId="0" borderId="134" xfId="68" applyFont="1" applyBorder="1" applyAlignment="1">
      <alignment horizontal="center" vertical="center"/>
      <protection/>
    </xf>
    <xf numFmtId="0" fontId="30" fillId="0" borderId="40" xfId="68" applyFont="1" applyFill="1" applyBorder="1" applyAlignment="1">
      <alignment horizontal="center" vertical="center"/>
      <protection/>
    </xf>
    <xf numFmtId="0" fontId="30" fillId="0" borderId="28" xfId="68" applyFont="1" applyFill="1" applyBorder="1" applyAlignment="1">
      <alignment horizontal="center" vertical="center"/>
      <protection/>
    </xf>
    <xf numFmtId="0" fontId="30" fillId="0" borderId="41" xfId="68" applyFont="1" applyFill="1" applyBorder="1" applyAlignment="1">
      <alignment horizontal="center" vertical="center"/>
      <protection/>
    </xf>
    <xf numFmtId="0" fontId="13" fillId="0" borderId="49" xfId="68" applyFont="1" applyFill="1" applyBorder="1" applyAlignment="1">
      <alignment horizontal="center" vertical="center"/>
      <protection/>
    </xf>
    <xf numFmtId="0" fontId="13" fillId="0" borderId="164" xfId="68" applyFont="1" applyFill="1" applyBorder="1" applyAlignment="1">
      <alignment horizontal="center" vertical="center"/>
      <protection/>
    </xf>
    <xf numFmtId="49" fontId="13" fillId="0" borderId="3" xfId="68" applyNumberFormat="1" applyFont="1" applyFill="1" applyBorder="1" applyAlignment="1">
      <alignment horizontal="center" vertical="center"/>
      <protection/>
    </xf>
    <xf numFmtId="49" fontId="64" fillId="0" borderId="3" xfId="68" applyNumberFormat="1" applyFont="1" applyFill="1" applyBorder="1" applyAlignment="1">
      <alignment horizontal="center" vertical="center"/>
      <protection/>
    </xf>
    <xf numFmtId="49" fontId="64" fillId="0" borderId="158" xfId="68" applyNumberFormat="1" applyFont="1" applyFill="1" applyBorder="1" applyAlignment="1">
      <alignment horizontal="center" vertical="center"/>
      <protection/>
    </xf>
    <xf numFmtId="49" fontId="64" fillId="0" borderId="120" xfId="68" applyNumberFormat="1" applyFont="1" applyFill="1" applyBorder="1" applyAlignment="1">
      <alignment horizontal="center" vertical="center"/>
      <protection/>
    </xf>
    <xf numFmtId="49" fontId="64" fillId="0" borderId="156" xfId="68" applyNumberFormat="1" applyFont="1" applyFill="1" applyBorder="1" applyAlignment="1">
      <alignment horizontal="center" vertical="center"/>
      <protection/>
    </xf>
    <xf numFmtId="0" fontId="30" fillId="0" borderId="142" xfId="68" applyFont="1" applyFill="1" applyBorder="1" applyAlignment="1">
      <alignment horizontal="center" vertical="center"/>
      <protection/>
    </xf>
    <xf numFmtId="0" fontId="30" fillId="0" borderId="21" xfId="68" applyFont="1" applyFill="1" applyBorder="1" applyAlignment="1">
      <alignment horizontal="center" vertical="center"/>
      <protection/>
    </xf>
    <xf numFmtId="0" fontId="30" fillId="0" borderId="107" xfId="68" applyFont="1" applyFill="1" applyBorder="1" applyAlignment="1">
      <alignment horizontal="center" vertical="center"/>
      <protection/>
    </xf>
    <xf numFmtId="49" fontId="13" fillId="0" borderId="158" xfId="68" applyNumberFormat="1" applyFont="1" applyFill="1" applyBorder="1" applyAlignment="1">
      <alignment horizontal="center" vertical="center"/>
      <protection/>
    </xf>
    <xf numFmtId="0" fontId="62" fillId="0" borderId="163" xfId="68" applyFont="1" applyBorder="1" applyAlignment="1">
      <alignment horizontal="center" vertical="center"/>
      <protection/>
    </xf>
    <xf numFmtId="0" fontId="60" fillId="0" borderId="152" xfId="68" applyBorder="1" applyAlignment="1">
      <alignment horizontal="center" vertical="center"/>
      <protection/>
    </xf>
    <xf numFmtId="0" fontId="13" fillId="0" borderId="3" xfId="68" applyFont="1" applyBorder="1" applyAlignment="1">
      <alignment horizontal="center" vertical="center"/>
      <protection/>
    </xf>
    <xf numFmtId="0" fontId="64" fillId="0" borderId="3" xfId="68" applyFont="1" applyBorder="1" applyAlignment="1">
      <alignment horizontal="center" vertical="center"/>
      <protection/>
    </xf>
    <xf numFmtId="0" fontId="60" fillId="0" borderId="153" xfId="68" applyBorder="1" applyAlignment="1">
      <alignment horizontal="center" vertical="center"/>
      <protection/>
    </xf>
    <xf numFmtId="0" fontId="64" fillId="0" borderId="120" xfId="68" applyFont="1" applyBorder="1" applyAlignment="1">
      <alignment horizontal="center" vertical="center"/>
      <protection/>
    </xf>
    <xf numFmtId="49" fontId="13" fillId="0" borderId="159" xfId="68" applyNumberFormat="1" applyFont="1" applyFill="1" applyBorder="1" applyAlignment="1">
      <alignment horizontal="center" vertical="center"/>
      <protection/>
    </xf>
    <xf numFmtId="49" fontId="13" fillId="0" borderId="160" xfId="68" applyNumberFormat="1" applyFont="1" applyFill="1" applyBorder="1" applyAlignment="1">
      <alignment horizontal="center" vertical="center"/>
      <protection/>
    </xf>
    <xf numFmtId="0" fontId="14" fillId="0" borderId="0" xfId="68" applyFont="1" applyAlignment="1">
      <alignment horizontal="center" vertical="center"/>
      <protection/>
    </xf>
    <xf numFmtId="0" fontId="60" fillId="0" borderId="162" xfId="68" applyBorder="1" applyAlignment="1">
      <alignment horizontal="center" vertical="center"/>
      <protection/>
    </xf>
    <xf numFmtId="0" fontId="28" fillId="0" borderId="161" xfId="68" applyFont="1" applyBorder="1" applyAlignment="1">
      <alignment horizontal="center" vertical="center"/>
      <protection/>
    </xf>
    <xf numFmtId="0" fontId="28" fillId="0" borderId="22" xfId="68" applyFont="1" applyBorder="1" applyAlignment="1">
      <alignment horizontal="center" vertical="center"/>
      <protection/>
    </xf>
    <xf numFmtId="0" fontId="28" fillId="0" borderId="102" xfId="68" applyFont="1" applyBorder="1" applyAlignment="1">
      <alignment horizontal="center" vertical="center"/>
      <protection/>
    </xf>
    <xf numFmtId="0" fontId="13" fillId="0" borderId="161" xfId="68" applyFont="1" applyBorder="1" applyAlignment="1">
      <alignment horizontal="center" vertical="center"/>
      <protection/>
    </xf>
    <xf numFmtId="0" fontId="13" fillId="0" borderId="22" xfId="68" applyFont="1" applyBorder="1" applyAlignment="1">
      <alignment horizontal="center" vertical="center"/>
      <protection/>
    </xf>
    <xf numFmtId="0" fontId="13" fillId="0" borderId="29" xfId="68" applyFont="1" applyBorder="1" applyAlignment="1">
      <alignment horizontal="center" vertical="center"/>
      <protection/>
    </xf>
    <xf numFmtId="0" fontId="13" fillId="0" borderId="0" xfId="68" applyFont="1" applyBorder="1" applyAlignment="1">
      <alignment horizontal="center" vertical="center"/>
      <protection/>
    </xf>
    <xf numFmtId="0" fontId="63" fillId="0" borderId="121" xfId="68" applyFont="1" applyBorder="1" applyAlignment="1">
      <alignment horizontal="center" vertical="center" textRotation="255" shrinkToFit="1"/>
      <protection/>
    </xf>
    <xf numFmtId="0" fontId="63" fillId="0" borderId="165" xfId="68" applyFont="1" applyBorder="1" applyAlignment="1">
      <alignment horizontal="center" vertical="center" textRotation="255" shrinkToFit="1"/>
      <protection/>
    </xf>
    <xf numFmtId="0" fontId="63" fillId="0" borderId="122" xfId="68" applyFont="1" applyBorder="1" applyAlignment="1">
      <alignment horizontal="center" vertical="center" textRotation="255" shrinkToFit="1"/>
      <protection/>
    </xf>
    <xf numFmtId="0" fontId="13" fillId="0" borderId="159" xfId="68" applyFont="1" applyBorder="1" applyAlignment="1">
      <alignment horizontal="center" vertical="center"/>
      <protection/>
    </xf>
    <xf numFmtId="0" fontId="13" fillId="0" borderId="142" xfId="68" applyFont="1" applyBorder="1" applyAlignment="1">
      <alignment horizontal="center" vertical="center"/>
      <protection/>
    </xf>
    <xf numFmtId="0" fontId="13" fillId="0" borderId="21" xfId="68" applyFont="1" applyBorder="1" applyAlignment="1">
      <alignment horizontal="center" vertical="center"/>
      <protection/>
    </xf>
    <xf numFmtId="0" fontId="13" fillId="0" borderId="102" xfId="68" applyFont="1" applyBorder="1" applyAlignment="1">
      <alignment horizontal="center" vertical="center"/>
      <protection/>
    </xf>
    <xf numFmtId="0" fontId="13" fillId="0" borderId="107" xfId="68" applyFont="1" applyBorder="1" applyAlignment="1">
      <alignment horizontal="center" vertical="center"/>
      <protection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4" fillId="0" borderId="61" xfId="0" applyFont="1" applyBorder="1" applyAlignment="1">
      <alignment horizontal="left" vertical="top" wrapText="1"/>
    </xf>
    <xf numFmtId="0" fontId="54" fillId="0" borderId="105" xfId="0" applyFont="1" applyBorder="1" applyAlignment="1">
      <alignment horizontal="left" vertical="top"/>
    </xf>
    <xf numFmtId="0" fontId="54" fillId="0" borderId="62" xfId="0" applyFont="1" applyBorder="1" applyAlignment="1">
      <alignment horizontal="left" vertical="top"/>
    </xf>
    <xf numFmtId="0" fontId="54" fillId="0" borderId="63" xfId="0" applyFont="1" applyBorder="1" applyAlignment="1">
      <alignment horizontal="left" vertical="top"/>
    </xf>
    <xf numFmtId="0" fontId="54" fillId="0" borderId="0" xfId="0" applyFont="1" applyBorder="1" applyAlignment="1">
      <alignment horizontal="left" vertical="top"/>
    </xf>
    <xf numFmtId="0" fontId="54" fillId="0" borderId="64" xfId="0" applyFont="1" applyBorder="1" applyAlignment="1">
      <alignment horizontal="left" vertical="top"/>
    </xf>
    <xf numFmtId="0" fontId="54" fillId="0" borderId="68" xfId="0" applyFont="1" applyBorder="1" applyAlignment="1">
      <alignment horizontal="left" vertical="top"/>
    </xf>
    <xf numFmtId="0" fontId="54" fillId="0" borderId="60" xfId="0" applyFont="1" applyBorder="1" applyAlignment="1">
      <alignment horizontal="left" vertical="top"/>
    </xf>
    <xf numFmtId="0" fontId="54" fillId="0" borderId="69" xfId="0" applyFont="1" applyBorder="1" applyAlignment="1">
      <alignment horizontal="left" vertical="top"/>
    </xf>
    <xf numFmtId="0" fontId="55" fillId="0" borderId="0" xfId="0" applyFont="1" applyAlignment="1">
      <alignment horizontal="center" vertical="center"/>
    </xf>
    <xf numFmtId="0" fontId="25" fillId="38" borderId="2" xfId="0" applyFont="1" applyFill="1" applyBorder="1" applyAlignment="1">
      <alignment horizontal="center" vertical="center"/>
    </xf>
    <xf numFmtId="0" fontId="25" fillId="38" borderId="136" xfId="0" applyFont="1" applyFill="1" applyBorder="1" applyAlignment="1">
      <alignment horizontal="center" vertical="center"/>
    </xf>
    <xf numFmtId="0" fontId="27" fillId="13" borderId="95" xfId="0" applyFont="1" applyFill="1" applyBorder="1" applyAlignment="1">
      <alignment horizontal="right" vertical="center" shrinkToFit="1"/>
    </xf>
    <xf numFmtId="0" fontId="28" fillId="13" borderId="0" xfId="0" applyFont="1" applyFill="1" applyBorder="1" applyAlignment="1">
      <alignment horizontal="center" vertical="center" shrinkToFit="1"/>
    </xf>
    <xf numFmtId="0" fontId="27" fillId="13" borderId="96" xfId="0" applyFont="1" applyFill="1" applyBorder="1" applyAlignment="1">
      <alignment horizontal="left" vertical="center" shrinkToFit="1"/>
    </xf>
    <xf numFmtId="0" fontId="19" fillId="38" borderId="93" xfId="0" applyFont="1" applyFill="1" applyBorder="1" applyAlignment="1">
      <alignment horizontal="center" vertical="center" shrinkToFit="1"/>
    </xf>
    <xf numFmtId="0" fontId="14" fillId="38" borderId="93" xfId="0" applyFont="1" applyFill="1" applyBorder="1" applyAlignment="1">
      <alignment horizontal="center" vertical="center" shrinkToFit="1"/>
    </xf>
    <xf numFmtId="0" fontId="29" fillId="38" borderId="94" xfId="0" applyFont="1" applyFill="1" applyBorder="1" applyAlignment="1">
      <alignment horizontal="center" vertical="center" shrinkToFit="1"/>
    </xf>
    <xf numFmtId="0" fontId="29" fillId="38" borderId="93" xfId="0" applyFont="1" applyFill="1" applyBorder="1" applyAlignment="1">
      <alignment horizontal="center" vertical="center" shrinkToFit="1"/>
    </xf>
    <xf numFmtId="0" fontId="19" fillId="38" borderId="94" xfId="0" applyFont="1" applyFill="1" applyBorder="1" applyAlignment="1">
      <alignment horizontal="center" vertical="center" shrinkToFi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Grey" xfId="33"/>
    <cellStyle name="Header1" xfId="34"/>
    <cellStyle name="Header2" xfId="35"/>
    <cellStyle name="Input [yellow]" xfId="36"/>
    <cellStyle name="no dec" xfId="37"/>
    <cellStyle name="Normal - Style1" xfId="38"/>
    <cellStyle name="Percent [2]" xfId="39"/>
    <cellStyle name="アクセント 1" xfId="40"/>
    <cellStyle name="アクセント 2" xfId="41"/>
    <cellStyle name="アクセント 3" xfId="42"/>
    <cellStyle name="アクセント 4" xfId="43"/>
    <cellStyle name="アクセント 5" xfId="44"/>
    <cellStyle name="アクセント 6" xfId="45"/>
    <cellStyle name="タイトル" xfId="46"/>
    <cellStyle name="チェック セル" xfId="47"/>
    <cellStyle name="どちらでもない" xfId="48"/>
    <cellStyle name="Percent" xfId="49"/>
    <cellStyle name="Hyperlink" xfId="50"/>
    <cellStyle name="メモ" xfId="51"/>
    <cellStyle name="リンク セル" xfId="52"/>
    <cellStyle name="悪い" xfId="53"/>
    <cellStyle name="計算" xfId="54"/>
    <cellStyle name="警告文" xfId="55"/>
    <cellStyle name="Comma [0]" xfId="56"/>
    <cellStyle name="Comma" xfId="57"/>
    <cellStyle name="見出し 1" xfId="58"/>
    <cellStyle name="見出し 2" xfId="59"/>
    <cellStyle name="見出し 3" xfId="60"/>
    <cellStyle name="見出し 4" xfId="61"/>
    <cellStyle name="集計" xfId="62"/>
    <cellStyle name="出力" xfId="63"/>
    <cellStyle name="説明文" xfId="64"/>
    <cellStyle name="Currency [0]" xfId="65"/>
    <cellStyle name="Currency" xfId="66"/>
    <cellStyle name="入力" xfId="67"/>
    <cellStyle name="標準_⑥メンバー表(西町ＦＣ）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657225</xdr:colOff>
      <xdr:row>6</xdr:row>
      <xdr:rowOff>180975</xdr:rowOff>
    </xdr:from>
    <xdr:to>
      <xdr:col>7</xdr:col>
      <xdr:colOff>219075</xdr:colOff>
      <xdr:row>22</xdr:row>
      <xdr:rowOff>161925</xdr:rowOff>
    </xdr:to>
    <xdr:pic>
      <xdr:nvPicPr>
        <xdr:cNvPr id="1" name="Picture 1" descr="ヘディング競合い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2181225"/>
          <a:ext cx="4362450" cy="3657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952500</xdr:colOff>
      <xdr:row>37</xdr:row>
      <xdr:rowOff>171450</xdr:rowOff>
    </xdr:from>
    <xdr:to>
      <xdr:col>6</xdr:col>
      <xdr:colOff>1400175</xdr:colOff>
      <xdr:row>39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76525" y="10410825"/>
          <a:ext cx="4476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１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4</xdr:row>
      <xdr:rowOff>0</xdr:rowOff>
    </xdr:from>
    <xdr:to>
      <xdr:col>15</xdr:col>
      <xdr:colOff>9525</xdr:colOff>
      <xdr:row>12</xdr:row>
      <xdr:rowOff>0</xdr:rowOff>
    </xdr:to>
    <xdr:sp>
      <xdr:nvSpPr>
        <xdr:cNvPr id="1" name="Line 1"/>
        <xdr:cNvSpPr>
          <a:spLocks/>
        </xdr:cNvSpPr>
      </xdr:nvSpPr>
      <xdr:spPr>
        <a:xfrm>
          <a:off x="714375" y="933450"/>
          <a:ext cx="300990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16</xdr:row>
      <xdr:rowOff>19050</xdr:rowOff>
    </xdr:from>
    <xdr:to>
      <xdr:col>15</xdr:col>
      <xdr:colOff>57150</xdr:colOff>
      <xdr:row>24</xdr:row>
      <xdr:rowOff>19050</xdr:rowOff>
    </xdr:to>
    <xdr:sp>
      <xdr:nvSpPr>
        <xdr:cNvPr id="2" name="Line 2"/>
        <xdr:cNvSpPr>
          <a:spLocks/>
        </xdr:cNvSpPr>
      </xdr:nvSpPr>
      <xdr:spPr>
        <a:xfrm>
          <a:off x="762000" y="3238500"/>
          <a:ext cx="300990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28</xdr:row>
      <xdr:rowOff>19050</xdr:rowOff>
    </xdr:from>
    <xdr:to>
      <xdr:col>15</xdr:col>
      <xdr:colOff>57150</xdr:colOff>
      <xdr:row>36</xdr:row>
      <xdr:rowOff>19050</xdr:rowOff>
    </xdr:to>
    <xdr:sp>
      <xdr:nvSpPr>
        <xdr:cNvPr id="3" name="Line 3"/>
        <xdr:cNvSpPr>
          <a:spLocks/>
        </xdr:cNvSpPr>
      </xdr:nvSpPr>
      <xdr:spPr>
        <a:xfrm>
          <a:off x="762000" y="5524500"/>
          <a:ext cx="300990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</xdr:colOff>
      <xdr:row>40</xdr:row>
      <xdr:rowOff>19050</xdr:rowOff>
    </xdr:from>
    <xdr:to>
      <xdr:col>15</xdr:col>
      <xdr:colOff>57150</xdr:colOff>
      <xdr:row>48</xdr:row>
      <xdr:rowOff>19050</xdr:rowOff>
    </xdr:to>
    <xdr:sp>
      <xdr:nvSpPr>
        <xdr:cNvPr id="4" name="Line 4"/>
        <xdr:cNvSpPr>
          <a:spLocks/>
        </xdr:cNvSpPr>
      </xdr:nvSpPr>
      <xdr:spPr>
        <a:xfrm>
          <a:off x="762000" y="7810500"/>
          <a:ext cx="3009900" cy="1524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38100</xdr:colOff>
      <xdr:row>17</xdr:row>
      <xdr:rowOff>200025</xdr:rowOff>
    </xdr:from>
    <xdr:to>
      <xdr:col>22</xdr:col>
      <xdr:colOff>219075</xdr:colOff>
      <xdr:row>22</xdr:row>
      <xdr:rowOff>190500</xdr:rowOff>
    </xdr:to>
    <xdr:grpSp>
      <xdr:nvGrpSpPr>
        <xdr:cNvPr id="1" name="Group 11"/>
        <xdr:cNvGrpSpPr>
          <a:grpSpLocks/>
        </xdr:cNvGrpSpPr>
      </xdr:nvGrpSpPr>
      <xdr:grpSpPr>
        <a:xfrm>
          <a:off x="5419725" y="5610225"/>
          <a:ext cx="419100" cy="1924050"/>
          <a:chOff x="570" y="581"/>
          <a:chExt cx="44" cy="202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578" y="753"/>
            <a:ext cx="36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7432" rIns="0" bIns="0"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ｽﾞ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570" y="581"/>
            <a:ext cx="41" cy="1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45720" bIns="0" vert="wordArtVertRtl"/>
          <a:p>
            <a:pPr algn="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大増ｻﾝﾗｲ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219075</xdr:colOff>
      <xdr:row>13</xdr:row>
      <xdr:rowOff>238125</xdr:rowOff>
    </xdr:from>
    <xdr:to>
      <xdr:col>15</xdr:col>
      <xdr:colOff>38100</xdr:colOff>
      <xdr:row>18</xdr:row>
      <xdr:rowOff>28575</xdr:rowOff>
    </xdr:to>
    <xdr:sp>
      <xdr:nvSpPr>
        <xdr:cNvPr id="1" name="Oval 2"/>
        <xdr:cNvSpPr>
          <a:spLocks/>
        </xdr:cNvSpPr>
      </xdr:nvSpPr>
      <xdr:spPr>
        <a:xfrm>
          <a:off x="3076575" y="3829050"/>
          <a:ext cx="1200150" cy="1171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228600</xdr:colOff>
      <xdr:row>13</xdr:row>
      <xdr:rowOff>247650</xdr:rowOff>
    </xdr:from>
    <xdr:to>
      <xdr:col>28</xdr:col>
      <xdr:colOff>47625</xdr:colOff>
      <xdr:row>18</xdr:row>
      <xdr:rowOff>38100</xdr:rowOff>
    </xdr:to>
    <xdr:sp>
      <xdr:nvSpPr>
        <xdr:cNvPr id="2" name="Oval 3"/>
        <xdr:cNvSpPr>
          <a:spLocks/>
        </xdr:cNvSpPr>
      </xdr:nvSpPr>
      <xdr:spPr>
        <a:xfrm>
          <a:off x="6677025" y="3838575"/>
          <a:ext cx="1200150" cy="1171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228600</xdr:colOff>
      <xdr:row>30</xdr:row>
      <xdr:rowOff>219075</xdr:rowOff>
    </xdr:from>
    <xdr:to>
      <xdr:col>17</xdr:col>
      <xdr:colOff>47625</xdr:colOff>
      <xdr:row>35</xdr:row>
      <xdr:rowOff>9525</xdr:rowOff>
    </xdr:to>
    <xdr:sp>
      <xdr:nvSpPr>
        <xdr:cNvPr id="3" name="Oval 4"/>
        <xdr:cNvSpPr>
          <a:spLocks/>
        </xdr:cNvSpPr>
      </xdr:nvSpPr>
      <xdr:spPr>
        <a:xfrm>
          <a:off x="3638550" y="8505825"/>
          <a:ext cx="1200150" cy="11715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38100</xdr:colOff>
      <xdr:row>14</xdr:row>
      <xdr:rowOff>66675</xdr:rowOff>
    </xdr:from>
    <xdr:to>
      <xdr:col>2</xdr:col>
      <xdr:colOff>209550</xdr:colOff>
      <xdr:row>14</xdr:row>
      <xdr:rowOff>238125</xdr:rowOff>
    </xdr:to>
    <xdr:sp>
      <xdr:nvSpPr>
        <xdr:cNvPr id="4" name="Oval 7"/>
        <xdr:cNvSpPr>
          <a:spLocks/>
        </xdr:cNvSpPr>
      </xdr:nvSpPr>
      <xdr:spPr>
        <a:xfrm>
          <a:off x="685800" y="3933825"/>
          <a:ext cx="17145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76200</xdr:colOff>
      <xdr:row>41</xdr:row>
      <xdr:rowOff>76200</xdr:rowOff>
    </xdr:from>
    <xdr:to>
      <xdr:col>12</xdr:col>
      <xdr:colOff>209550</xdr:colOff>
      <xdr:row>41</xdr:row>
      <xdr:rowOff>209550</xdr:rowOff>
    </xdr:to>
    <xdr:sp>
      <xdr:nvSpPr>
        <xdr:cNvPr id="5" name="Oval 8"/>
        <xdr:cNvSpPr>
          <a:spLocks/>
        </xdr:cNvSpPr>
      </xdr:nvSpPr>
      <xdr:spPr>
        <a:xfrm>
          <a:off x="3486150" y="11401425"/>
          <a:ext cx="133350" cy="133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266700</xdr:colOff>
      <xdr:row>16</xdr:row>
      <xdr:rowOff>0</xdr:rowOff>
    </xdr:from>
    <xdr:to>
      <xdr:col>18</xdr:col>
      <xdr:colOff>0</xdr:colOff>
      <xdr:row>16</xdr:row>
      <xdr:rowOff>0</xdr:rowOff>
    </xdr:to>
    <xdr:sp>
      <xdr:nvSpPr>
        <xdr:cNvPr id="6" name="Line 15"/>
        <xdr:cNvSpPr>
          <a:spLocks/>
        </xdr:cNvSpPr>
      </xdr:nvSpPr>
      <xdr:spPr>
        <a:xfrm>
          <a:off x="2295525" y="4419600"/>
          <a:ext cx="2771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0</xdr:colOff>
      <xdr:row>16</xdr:row>
      <xdr:rowOff>0</xdr:rowOff>
    </xdr:from>
    <xdr:to>
      <xdr:col>30</xdr:col>
      <xdr:colOff>266700</xdr:colOff>
      <xdr:row>16</xdr:row>
      <xdr:rowOff>0</xdr:rowOff>
    </xdr:to>
    <xdr:sp>
      <xdr:nvSpPr>
        <xdr:cNvPr id="7" name="Line 16"/>
        <xdr:cNvSpPr>
          <a:spLocks/>
        </xdr:cNvSpPr>
      </xdr:nvSpPr>
      <xdr:spPr>
        <a:xfrm>
          <a:off x="5895975" y="4419600"/>
          <a:ext cx="2752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27</xdr:row>
      <xdr:rowOff>266700</xdr:rowOff>
    </xdr:from>
    <xdr:to>
      <xdr:col>15</xdr:col>
      <xdr:colOff>0</xdr:colOff>
      <xdr:row>38</xdr:row>
      <xdr:rowOff>28575</xdr:rowOff>
    </xdr:to>
    <xdr:sp>
      <xdr:nvSpPr>
        <xdr:cNvPr id="8" name="Line 17"/>
        <xdr:cNvSpPr>
          <a:spLocks/>
        </xdr:cNvSpPr>
      </xdr:nvSpPr>
      <xdr:spPr>
        <a:xfrm flipH="1">
          <a:off x="4238625" y="7724775"/>
          <a:ext cx="0" cy="2800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32</xdr:row>
      <xdr:rowOff>238125</xdr:rowOff>
    </xdr:from>
    <xdr:to>
      <xdr:col>6</xdr:col>
      <xdr:colOff>209550</xdr:colOff>
      <xdr:row>33</xdr:row>
      <xdr:rowOff>28575</xdr:rowOff>
    </xdr:to>
    <xdr:sp>
      <xdr:nvSpPr>
        <xdr:cNvPr id="9" name="Oval 18"/>
        <xdr:cNvSpPr>
          <a:spLocks/>
        </xdr:cNvSpPr>
      </xdr:nvSpPr>
      <xdr:spPr>
        <a:xfrm>
          <a:off x="1885950" y="9077325"/>
          <a:ext cx="76200" cy="666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32</xdr:row>
      <xdr:rowOff>247650</xdr:rowOff>
    </xdr:from>
    <xdr:to>
      <xdr:col>23</xdr:col>
      <xdr:colOff>180975</xdr:colOff>
      <xdr:row>33</xdr:row>
      <xdr:rowOff>47625</xdr:rowOff>
    </xdr:to>
    <xdr:sp>
      <xdr:nvSpPr>
        <xdr:cNvPr id="10" name="Oval 19"/>
        <xdr:cNvSpPr>
          <a:spLocks/>
        </xdr:cNvSpPr>
      </xdr:nvSpPr>
      <xdr:spPr>
        <a:xfrm>
          <a:off x="6553200" y="90868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247650</xdr:colOff>
      <xdr:row>32</xdr:row>
      <xdr:rowOff>219075</xdr:rowOff>
    </xdr:from>
    <xdr:to>
      <xdr:col>15</xdr:col>
      <xdr:colOff>28575</xdr:colOff>
      <xdr:row>33</xdr:row>
      <xdr:rowOff>0</xdr:rowOff>
    </xdr:to>
    <xdr:sp>
      <xdr:nvSpPr>
        <xdr:cNvPr id="11" name="Oval 20"/>
        <xdr:cNvSpPr>
          <a:spLocks/>
        </xdr:cNvSpPr>
      </xdr:nvSpPr>
      <xdr:spPr>
        <a:xfrm>
          <a:off x="4210050" y="9058275"/>
          <a:ext cx="57150" cy="571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238125</xdr:colOff>
      <xdr:row>7</xdr:row>
      <xdr:rowOff>104775</xdr:rowOff>
    </xdr:from>
    <xdr:to>
      <xdr:col>13</xdr:col>
      <xdr:colOff>38100</xdr:colOff>
      <xdr:row>7</xdr:row>
      <xdr:rowOff>180975</xdr:rowOff>
    </xdr:to>
    <xdr:sp>
      <xdr:nvSpPr>
        <xdr:cNvPr id="12" name="Oval 21"/>
        <xdr:cNvSpPr>
          <a:spLocks/>
        </xdr:cNvSpPr>
      </xdr:nvSpPr>
      <xdr:spPr>
        <a:xfrm>
          <a:off x="3648075" y="20383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247650</xdr:colOff>
      <xdr:row>7</xdr:row>
      <xdr:rowOff>104775</xdr:rowOff>
    </xdr:from>
    <xdr:to>
      <xdr:col>26</xdr:col>
      <xdr:colOff>47625</xdr:colOff>
      <xdr:row>7</xdr:row>
      <xdr:rowOff>180975</xdr:rowOff>
    </xdr:to>
    <xdr:sp>
      <xdr:nvSpPr>
        <xdr:cNvPr id="13" name="Oval 22"/>
        <xdr:cNvSpPr>
          <a:spLocks/>
        </xdr:cNvSpPr>
      </xdr:nvSpPr>
      <xdr:spPr>
        <a:xfrm>
          <a:off x="7248525" y="203835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228600</xdr:colOff>
      <xdr:row>24</xdr:row>
      <xdr:rowOff>95250</xdr:rowOff>
    </xdr:from>
    <xdr:to>
      <xdr:col>13</xdr:col>
      <xdr:colOff>47625</xdr:colOff>
      <xdr:row>24</xdr:row>
      <xdr:rowOff>180975</xdr:rowOff>
    </xdr:to>
    <xdr:sp>
      <xdr:nvSpPr>
        <xdr:cNvPr id="14" name="Oval 23"/>
        <xdr:cNvSpPr>
          <a:spLocks/>
        </xdr:cNvSpPr>
      </xdr:nvSpPr>
      <xdr:spPr>
        <a:xfrm>
          <a:off x="3638550" y="6724650"/>
          <a:ext cx="95250" cy="857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247650</xdr:colOff>
      <xdr:row>24</xdr:row>
      <xdr:rowOff>104775</xdr:rowOff>
    </xdr:from>
    <xdr:to>
      <xdr:col>26</xdr:col>
      <xdr:colOff>47625</xdr:colOff>
      <xdr:row>24</xdr:row>
      <xdr:rowOff>180975</xdr:rowOff>
    </xdr:to>
    <xdr:sp>
      <xdr:nvSpPr>
        <xdr:cNvPr id="15" name="Oval 24"/>
        <xdr:cNvSpPr>
          <a:spLocks/>
        </xdr:cNvSpPr>
      </xdr:nvSpPr>
      <xdr:spPr>
        <a:xfrm>
          <a:off x="7248525" y="673417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219075</xdr:colOff>
      <xdr:row>15</xdr:row>
      <xdr:rowOff>228600</xdr:rowOff>
    </xdr:from>
    <xdr:to>
      <xdr:col>13</xdr:col>
      <xdr:colOff>28575</xdr:colOff>
      <xdr:row>16</xdr:row>
      <xdr:rowOff>47625</xdr:rowOff>
    </xdr:to>
    <xdr:sp>
      <xdr:nvSpPr>
        <xdr:cNvPr id="16" name="Oval 25"/>
        <xdr:cNvSpPr>
          <a:spLocks/>
        </xdr:cNvSpPr>
      </xdr:nvSpPr>
      <xdr:spPr>
        <a:xfrm>
          <a:off x="3629025" y="4371975"/>
          <a:ext cx="85725" cy="95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257175</xdr:colOff>
      <xdr:row>15</xdr:row>
      <xdr:rowOff>247650</xdr:rowOff>
    </xdr:from>
    <xdr:to>
      <xdr:col>26</xdr:col>
      <xdr:colOff>57150</xdr:colOff>
      <xdr:row>16</xdr:row>
      <xdr:rowOff>47625</xdr:rowOff>
    </xdr:to>
    <xdr:sp>
      <xdr:nvSpPr>
        <xdr:cNvPr id="17" name="Oval 26"/>
        <xdr:cNvSpPr>
          <a:spLocks/>
        </xdr:cNvSpPr>
      </xdr:nvSpPr>
      <xdr:spPr>
        <a:xfrm>
          <a:off x="7258050" y="4391025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28575</xdr:colOff>
      <xdr:row>28</xdr:row>
      <xdr:rowOff>9525</xdr:rowOff>
    </xdr:from>
    <xdr:to>
      <xdr:col>25</xdr:col>
      <xdr:colOff>19050</xdr:colOff>
      <xdr:row>29</xdr:row>
      <xdr:rowOff>19050</xdr:rowOff>
    </xdr:to>
    <xdr:sp>
      <xdr:nvSpPr>
        <xdr:cNvPr id="18" name="Arc 30"/>
        <xdr:cNvSpPr>
          <a:spLocks/>
        </xdr:cNvSpPr>
      </xdr:nvSpPr>
      <xdr:spPr>
        <a:xfrm rot="10800000">
          <a:off x="6753225" y="7743825"/>
          <a:ext cx="266700" cy="285750"/>
        </a:xfrm>
        <a:custGeom>
          <a:pathLst>
            <a:path fill="none" h="23138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113"/>
                <a:pt x="21581" y="22626"/>
                <a:pt x="21545" y="23138"/>
              </a:cubicBezTo>
            </a:path>
            <a:path stroke="0" h="23138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113"/>
                <a:pt x="21581" y="22626"/>
                <a:pt x="21545" y="23138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36</xdr:row>
      <xdr:rowOff>266700</xdr:rowOff>
    </xdr:from>
    <xdr:to>
      <xdr:col>25</xdr:col>
      <xdr:colOff>9525</xdr:colOff>
      <xdr:row>38</xdr:row>
      <xdr:rowOff>19050</xdr:rowOff>
    </xdr:to>
    <xdr:sp>
      <xdr:nvSpPr>
        <xdr:cNvPr id="19" name="Arc 32"/>
        <xdr:cNvSpPr>
          <a:spLocks/>
        </xdr:cNvSpPr>
      </xdr:nvSpPr>
      <xdr:spPr>
        <a:xfrm flipH="1">
          <a:off x="6743700" y="10210800"/>
          <a:ext cx="266700" cy="304800"/>
        </a:xfrm>
        <a:custGeom>
          <a:pathLst>
            <a:path fill="none" h="24551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587"/>
                <a:pt x="21532" y="23573"/>
                <a:pt x="21397" y="24550"/>
              </a:cubicBezTo>
            </a:path>
            <a:path stroke="0" h="24551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587"/>
                <a:pt x="21532" y="23573"/>
                <a:pt x="21397" y="2455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36</xdr:row>
      <xdr:rowOff>266700</xdr:rowOff>
    </xdr:from>
    <xdr:to>
      <xdr:col>5</xdr:col>
      <xdr:colOff>266700</xdr:colOff>
      <xdr:row>38</xdr:row>
      <xdr:rowOff>0</xdr:rowOff>
    </xdr:to>
    <xdr:sp>
      <xdr:nvSpPr>
        <xdr:cNvPr id="20" name="Arc 33"/>
        <xdr:cNvSpPr>
          <a:spLocks/>
        </xdr:cNvSpPr>
      </xdr:nvSpPr>
      <xdr:spPr>
        <a:xfrm>
          <a:off x="1476375" y="10210800"/>
          <a:ext cx="266700" cy="285750"/>
        </a:xfrm>
        <a:custGeom>
          <a:pathLst>
            <a:path fill="none" h="23139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113"/>
                <a:pt x="21581" y="22626"/>
                <a:pt x="21545" y="23139"/>
              </a:cubicBezTo>
            </a:path>
            <a:path stroke="0" h="23139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cubicBezTo>
                <a:pt x="21600" y="22113"/>
                <a:pt x="21581" y="22626"/>
                <a:pt x="21545" y="23139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28</xdr:row>
      <xdr:rowOff>9525</xdr:rowOff>
    </xdr:from>
    <xdr:to>
      <xdr:col>5</xdr:col>
      <xdr:colOff>266700</xdr:colOff>
      <xdr:row>29</xdr:row>
      <xdr:rowOff>0</xdr:rowOff>
    </xdr:to>
    <xdr:sp>
      <xdr:nvSpPr>
        <xdr:cNvPr id="21" name="Arc 34"/>
        <xdr:cNvSpPr>
          <a:spLocks/>
        </xdr:cNvSpPr>
      </xdr:nvSpPr>
      <xdr:spPr>
        <a:xfrm rot="10800000" flipH="1">
          <a:off x="1476375" y="7743825"/>
          <a:ext cx="266700" cy="2667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5</xdr:row>
      <xdr:rowOff>266700</xdr:rowOff>
    </xdr:from>
    <xdr:to>
      <xdr:col>9</xdr:col>
      <xdr:colOff>0</xdr:colOff>
      <xdr:row>6</xdr:row>
      <xdr:rowOff>257175</xdr:rowOff>
    </xdr:to>
    <xdr:sp>
      <xdr:nvSpPr>
        <xdr:cNvPr id="22" name="Arc 35"/>
        <xdr:cNvSpPr>
          <a:spLocks/>
        </xdr:cNvSpPr>
      </xdr:nvSpPr>
      <xdr:spPr>
        <a:xfrm rot="11045137" flipH="1">
          <a:off x="2314575" y="1647825"/>
          <a:ext cx="266700" cy="2667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266700</xdr:colOff>
      <xdr:row>5</xdr:row>
      <xdr:rowOff>266700</xdr:rowOff>
    </xdr:from>
    <xdr:to>
      <xdr:col>17</xdr:col>
      <xdr:colOff>266700</xdr:colOff>
      <xdr:row>6</xdr:row>
      <xdr:rowOff>257175</xdr:rowOff>
    </xdr:to>
    <xdr:sp>
      <xdr:nvSpPr>
        <xdr:cNvPr id="23" name="Arc 36"/>
        <xdr:cNvSpPr>
          <a:spLocks/>
        </xdr:cNvSpPr>
      </xdr:nvSpPr>
      <xdr:spPr>
        <a:xfrm flipH="1" flipV="1">
          <a:off x="4781550" y="1647825"/>
          <a:ext cx="276225" cy="266700"/>
        </a:xfrm>
        <a:custGeom>
          <a:pathLst>
            <a:path fill="none" h="21600" w="22372">
              <a:moveTo>
                <a:pt x="-1" y="13"/>
              </a:moveTo>
              <a:cubicBezTo>
                <a:pt x="257" y="4"/>
                <a:pt x="514" y="-1"/>
                <a:pt x="772" y="0"/>
              </a:cubicBezTo>
              <a:cubicBezTo>
                <a:pt x="12701" y="0"/>
                <a:pt x="22372" y="9670"/>
                <a:pt x="22372" y="21600"/>
              </a:cubicBezTo>
            </a:path>
            <a:path stroke="0" h="21600" w="22372">
              <a:moveTo>
                <a:pt x="-1" y="13"/>
              </a:moveTo>
              <a:cubicBezTo>
                <a:pt x="257" y="4"/>
                <a:pt x="514" y="-1"/>
                <a:pt x="772" y="0"/>
              </a:cubicBezTo>
              <a:cubicBezTo>
                <a:pt x="12701" y="0"/>
                <a:pt x="22372" y="9670"/>
                <a:pt x="22372" y="21600"/>
              </a:cubicBezTo>
              <a:lnTo>
                <a:pt x="772" y="21600"/>
              </a:lnTo>
              <a:lnTo>
                <a:pt x="-1" y="1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9525</xdr:colOff>
      <xdr:row>6</xdr:row>
      <xdr:rowOff>0</xdr:rowOff>
    </xdr:from>
    <xdr:to>
      <xdr:col>22</xdr:col>
      <xdr:colOff>0</xdr:colOff>
      <xdr:row>6</xdr:row>
      <xdr:rowOff>266700</xdr:rowOff>
    </xdr:to>
    <xdr:sp>
      <xdr:nvSpPr>
        <xdr:cNvPr id="24" name="Arc 37"/>
        <xdr:cNvSpPr>
          <a:spLocks/>
        </xdr:cNvSpPr>
      </xdr:nvSpPr>
      <xdr:spPr>
        <a:xfrm rot="10800000" flipH="1">
          <a:off x="5905500" y="1657350"/>
          <a:ext cx="266700" cy="2667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266700</xdr:colOff>
      <xdr:row>6</xdr:row>
      <xdr:rowOff>0</xdr:rowOff>
    </xdr:from>
    <xdr:to>
      <xdr:col>31</xdr:col>
      <xdr:colOff>9525</xdr:colOff>
      <xdr:row>6</xdr:row>
      <xdr:rowOff>266700</xdr:rowOff>
    </xdr:to>
    <xdr:sp>
      <xdr:nvSpPr>
        <xdr:cNvPr id="25" name="Arc 38"/>
        <xdr:cNvSpPr>
          <a:spLocks/>
        </xdr:cNvSpPr>
      </xdr:nvSpPr>
      <xdr:spPr>
        <a:xfrm rot="10800000">
          <a:off x="8372475" y="1657350"/>
          <a:ext cx="295275" cy="2667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266700</xdr:colOff>
      <xdr:row>25</xdr:row>
      <xdr:rowOff>0</xdr:rowOff>
    </xdr:from>
    <xdr:to>
      <xdr:col>31</xdr:col>
      <xdr:colOff>9525</xdr:colOff>
      <xdr:row>26</xdr:row>
      <xdr:rowOff>28575</xdr:rowOff>
    </xdr:to>
    <xdr:sp>
      <xdr:nvSpPr>
        <xdr:cNvPr id="26" name="Arc 39"/>
        <xdr:cNvSpPr>
          <a:spLocks/>
        </xdr:cNvSpPr>
      </xdr:nvSpPr>
      <xdr:spPr>
        <a:xfrm flipH="1">
          <a:off x="8372475" y="6905625"/>
          <a:ext cx="295275" cy="304800"/>
        </a:xfrm>
        <a:custGeom>
          <a:pathLst>
            <a:path fill="none" h="21600" w="21422">
              <a:moveTo>
                <a:pt x="-1" y="0"/>
              </a:moveTo>
              <a:cubicBezTo>
                <a:pt x="10859" y="0"/>
                <a:pt x="20030" y="8062"/>
                <a:pt x="21422" y="18832"/>
              </a:cubicBezTo>
            </a:path>
            <a:path stroke="0" h="21600" w="21422">
              <a:moveTo>
                <a:pt x="-1" y="0"/>
              </a:moveTo>
              <a:cubicBezTo>
                <a:pt x="10859" y="0"/>
                <a:pt x="20030" y="8062"/>
                <a:pt x="21422" y="18832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257175</xdr:colOff>
      <xdr:row>25</xdr:row>
      <xdr:rowOff>0</xdr:rowOff>
    </xdr:from>
    <xdr:to>
      <xdr:col>17</xdr:col>
      <xdr:colOff>257175</xdr:colOff>
      <xdr:row>25</xdr:row>
      <xdr:rowOff>266700</xdr:rowOff>
    </xdr:to>
    <xdr:sp>
      <xdr:nvSpPr>
        <xdr:cNvPr id="27" name="Arc 40"/>
        <xdr:cNvSpPr>
          <a:spLocks/>
        </xdr:cNvSpPr>
      </xdr:nvSpPr>
      <xdr:spPr>
        <a:xfrm flipH="1">
          <a:off x="4772025" y="6905625"/>
          <a:ext cx="276225" cy="266700"/>
        </a:xfrm>
        <a:custGeom>
          <a:pathLst>
            <a:path fill="none" h="21600" w="22371">
              <a:moveTo>
                <a:pt x="-1" y="13"/>
              </a:moveTo>
              <a:cubicBezTo>
                <a:pt x="256" y="4"/>
                <a:pt x="513" y="-1"/>
                <a:pt x="771" y="0"/>
              </a:cubicBezTo>
              <a:cubicBezTo>
                <a:pt x="12700" y="0"/>
                <a:pt x="22371" y="9670"/>
                <a:pt x="22371" y="21600"/>
              </a:cubicBezTo>
            </a:path>
            <a:path stroke="0" h="21600" w="22371">
              <a:moveTo>
                <a:pt x="-1" y="13"/>
              </a:moveTo>
              <a:cubicBezTo>
                <a:pt x="256" y="4"/>
                <a:pt x="513" y="-1"/>
                <a:pt x="771" y="0"/>
              </a:cubicBezTo>
              <a:cubicBezTo>
                <a:pt x="12700" y="0"/>
                <a:pt x="22371" y="9670"/>
                <a:pt x="22371" y="21600"/>
              </a:cubicBezTo>
              <a:lnTo>
                <a:pt x="771" y="21600"/>
              </a:lnTo>
              <a:lnTo>
                <a:pt x="-1" y="13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266700</xdr:colOff>
      <xdr:row>25</xdr:row>
      <xdr:rowOff>0</xdr:rowOff>
    </xdr:from>
    <xdr:to>
      <xdr:col>22</xdr:col>
      <xdr:colOff>19050</xdr:colOff>
      <xdr:row>25</xdr:row>
      <xdr:rowOff>266700</xdr:rowOff>
    </xdr:to>
    <xdr:sp>
      <xdr:nvSpPr>
        <xdr:cNvPr id="28" name="Arc 41"/>
        <xdr:cNvSpPr>
          <a:spLocks/>
        </xdr:cNvSpPr>
      </xdr:nvSpPr>
      <xdr:spPr>
        <a:xfrm>
          <a:off x="5886450" y="6905625"/>
          <a:ext cx="304800" cy="266700"/>
        </a:xfrm>
        <a:custGeom>
          <a:pathLst>
            <a:path fill="none" h="21600" w="27132">
              <a:moveTo>
                <a:pt x="0" y="720"/>
              </a:moveTo>
              <a:cubicBezTo>
                <a:pt x="1805" y="242"/>
                <a:pt x="3664" y="-1"/>
                <a:pt x="5532" y="0"/>
              </a:cubicBezTo>
              <a:cubicBezTo>
                <a:pt x="17461" y="0"/>
                <a:pt x="27132" y="9670"/>
                <a:pt x="27132" y="21600"/>
              </a:cubicBezTo>
            </a:path>
            <a:path stroke="0" h="21600" w="27132">
              <a:moveTo>
                <a:pt x="0" y="720"/>
              </a:moveTo>
              <a:cubicBezTo>
                <a:pt x="1805" y="242"/>
                <a:pt x="3664" y="-1"/>
                <a:pt x="5532" y="0"/>
              </a:cubicBezTo>
              <a:cubicBezTo>
                <a:pt x="17461" y="0"/>
                <a:pt x="27132" y="9670"/>
                <a:pt x="27132" y="21600"/>
              </a:cubicBezTo>
              <a:lnTo>
                <a:pt x="5532" y="21600"/>
              </a:lnTo>
              <a:lnTo>
                <a:pt x="0" y="72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</xdr:colOff>
      <xdr:row>25</xdr:row>
      <xdr:rowOff>0</xdr:rowOff>
    </xdr:from>
    <xdr:to>
      <xdr:col>9</xdr:col>
      <xdr:colOff>0</xdr:colOff>
      <xdr:row>25</xdr:row>
      <xdr:rowOff>266700</xdr:rowOff>
    </xdr:to>
    <xdr:sp>
      <xdr:nvSpPr>
        <xdr:cNvPr id="29" name="Arc 42"/>
        <xdr:cNvSpPr>
          <a:spLocks/>
        </xdr:cNvSpPr>
      </xdr:nvSpPr>
      <xdr:spPr>
        <a:xfrm>
          <a:off x="2314575" y="6905625"/>
          <a:ext cx="266700" cy="266700"/>
        </a:xfrm>
        <a:custGeom>
          <a:pathLst>
            <a:path fill="none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</a:path>
            <a:path stroke="0" h="21600" w="21600">
              <a:moveTo>
                <a:pt x="-1" y="0"/>
              </a:moveTo>
              <a:cubicBezTo>
                <a:pt x="11929" y="0"/>
                <a:pt x="21600" y="9670"/>
                <a:pt x="21600" y="21600"/>
              </a:cubicBezTo>
              <a:lnTo>
                <a:pt x="0" y="21600"/>
              </a:lnTo>
              <a:lnTo>
                <a:pt x="-1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200025</xdr:colOff>
      <xdr:row>31</xdr:row>
      <xdr:rowOff>38100</xdr:rowOff>
    </xdr:from>
    <xdr:to>
      <xdr:col>24</xdr:col>
      <xdr:colOff>76200</xdr:colOff>
      <xdr:row>35</xdr:row>
      <xdr:rowOff>0</xdr:rowOff>
    </xdr:to>
    <xdr:sp>
      <xdr:nvSpPr>
        <xdr:cNvPr id="30" name="Arc 44"/>
        <xdr:cNvSpPr>
          <a:spLocks/>
        </xdr:cNvSpPr>
      </xdr:nvSpPr>
      <xdr:spPr>
        <a:xfrm rot="19978388" flipH="1">
          <a:off x="6096000" y="8601075"/>
          <a:ext cx="704850" cy="1066800"/>
        </a:xfrm>
        <a:custGeom>
          <a:pathLst>
            <a:path fill="none" h="31040" w="21600">
              <a:moveTo>
                <a:pt x="2525" y="0"/>
              </a:moveTo>
              <a:cubicBezTo>
                <a:pt x="13403" y="1280"/>
                <a:pt x="21600" y="10499"/>
                <a:pt x="21600" y="21452"/>
              </a:cubicBezTo>
              <a:cubicBezTo>
                <a:pt x="21600" y="24778"/>
                <a:pt x="20831" y="28059"/>
                <a:pt x="19355" y="31040"/>
              </a:cubicBezTo>
            </a:path>
            <a:path stroke="0" h="31040" w="21600">
              <a:moveTo>
                <a:pt x="2525" y="0"/>
              </a:moveTo>
              <a:cubicBezTo>
                <a:pt x="13403" y="1280"/>
                <a:pt x="21600" y="10499"/>
                <a:pt x="21600" y="21452"/>
              </a:cubicBezTo>
              <a:cubicBezTo>
                <a:pt x="21600" y="24778"/>
                <a:pt x="20831" y="28059"/>
                <a:pt x="19355" y="31040"/>
              </a:cubicBezTo>
              <a:lnTo>
                <a:pt x="0" y="21452"/>
              </a:lnTo>
              <a:lnTo>
                <a:pt x="2525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31</xdr:row>
      <xdr:rowOff>28575</xdr:rowOff>
    </xdr:from>
    <xdr:to>
      <xdr:col>8</xdr:col>
      <xdr:colOff>85725</xdr:colOff>
      <xdr:row>34</xdr:row>
      <xdr:rowOff>266700</xdr:rowOff>
    </xdr:to>
    <xdr:sp>
      <xdr:nvSpPr>
        <xdr:cNvPr id="31" name="Arc 46"/>
        <xdr:cNvSpPr>
          <a:spLocks/>
        </xdr:cNvSpPr>
      </xdr:nvSpPr>
      <xdr:spPr>
        <a:xfrm rot="9178389" flipH="1">
          <a:off x="1695450" y="8591550"/>
          <a:ext cx="695325" cy="1066800"/>
        </a:xfrm>
        <a:custGeom>
          <a:pathLst>
            <a:path fill="none" h="31040" w="21600">
              <a:moveTo>
                <a:pt x="2525" y="0"/>
              </a:moveTo>
              <a:cubicBezTo>
                <a:pt x="13403" y="1280"/>
                <a:pt x="21600" y="10499"/>
                <a:pt x="21600" y="21452"/>
              </a:cubicBezTo>
              <a:cubicBezTo>
                <a:pt x="21600" y="24778"/>
                <a:pt x="20831" y="28059"/>
                <a:pt x="19355" y="31040"/>
              </a:cubicBezTo>
            </a:path>
            <a:path stroke="0" h="31040" w="21600">
              <a:moveTo>
                <a:pt x="2525" y="0"/>
              </a:moveTo>
              <a:cubicBezTo>
                <a:pt x="13403" y="1280"/>
                <a:pt x="21600" y="10499"/>
                <a:pt x="21600" y="21452"/>
              </a:cubicBezTo>
              <a:cubicBezTo>
                <a:pt x="21600" y="24778"/>
                <a:pt x="20831" y="28059"/>
                <a:pt x="19355" y="31040"/>
              </a:cubicBezTo>
              <a:lnTo>
                <a:pt x="0" y="21452"/>
              </a:lnTo>
              <a:lnTo>
                <a:pt x="2525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22</xdr:row>
      <xdr:rowOff>209550</xdr:rowOff>
    </xdr:from>
    <xdr:to>
      <xdr:col>14</xdr:col>
      <xdr:colOff>257175</xdr:colOff>
      <xdr:row>25</xdr:row>
      <xdr:rowOff>76200</xdr:rowOff>
    </xdr:to>
    <xdr:sp>
      <xdr:nvSpPr>
        <xdr:cNvPr id="32" name="Arc 47"/>
        <xdr:cNvSpPr>
          <a:spLocks/>
        </xdr:cNvSpPr>
      </xdr:nvSpPr>
      <xdr:spPr>
        <a:xfrm rot="3839771" flipH="1">
          <a:off x="3152775" y="6286500"/>
          <a:ext cx="1066800" cy="695325"/>
        </a:xfrm>
        <a:custGeom>
          <a:pathLst>
            <a:path fill="none" h="31040" w="21600">
              <a:moveTo>
                <a:pt x="2525" y="0"/>
              </a:moveTo>
              <a:cubicBezTo>
                <a:pt x="13403" y="1280"/>
                <a:pt x="21600" y="10499"/>
                <a:pt x="21600" y="21452"/>
              </a:cubicBezTo>
              <a:cubicBezTo>
                <a:pt x="21600" y="24778"/>
                <a:pt x="20831" y="28059"/>
                <a:pt x="19355" y="31040"/>
              </a:cubicBezTo>
            </a:path>
            <a:path stroke="0" h="31040" w="21600">
              <a:moveTo>
                <a:pt x="2525" y="0"/>
              </a:moveTo>
              <a:cubicBezTo>
                <a:pt x="13403" y="1280"/>
                <a:pt x="21600" y="10499"/>
                <a:pt x="21600" y="21452"/>
              </a:cubicBezTo>
              <a:cubicBezTo>
                <a:pt x="21600" y="24778"/>
                <a:pt x="20831" y="28059"/>
                <a:pt x="19355" y="31040"/>
              </a:cubicBezTo>
              <a:lnTo>
                <a:pt x="0" y="21452"/>
              </a:lnTo>
              <a:lnTo>
                <a:pt x="2525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19050</xdr:colOff>
      <xdr:row>22</xdr:row>
      <xdr:rowOff>209550</xdr:rowOff>
    </xdr:from>
    <xdr:to>
      <xdr:col>27</xdr:col>
      <xdr:colOff>257175</xdr:colOff>
      <xdr:row>25</xdr:row>
      <xdr:rowOff>76200</xdr:rowOff>
    </xdr:to>
    <xdr:sp>
      <xdr:nvSpPr>
        <xdr:cNvPr id="33" name="Arc 48"/>
        <xdr:cNvSpPr>
          <a:spLocks/>
        </xdr:cNvSpPr>
      </xdr:nvSpPr>
      <xdr:spPr>
        <a:xfrm rot="3713824" flipH="1">
          <a:off x="6743700" y="6286500"/>
          <a:ext cx="1066800" cy="695325"/>
        </a:xfrm>
        <a:custGeom>
          <a:pathLst>
            <a:path fill="none" h="31040" w="21600">
              <a:moveTo>
                <a:pt x="2525" y="0"/>
              </a:moveTo>
              <a:cubicBezTo>
                <a:pt x="13403" y="1280"/>
                <a:pt x="21600" y="10499"/>
                <a:pt x="21600" y="21452"/>
              </a:cubicBezTo>
              <a:cubicBezTo>
                <a:pt x="21600" y="24778"/>
                <a:pt x="20831" y="28059"/>
                <a:pt x="19355" y="31040"/>
              </a:cubicBezTo>
            </a:path>
            <a:path stroke="0" h="31040" w="21600">
              <a:moveTo>
                <a:pt x="2525" y="0"/>
              </a:moveTo>
              <a:cubicBezTo>
                <a:pt x="13403" y="1280"/>
                <a:pt x="21600" y="10499"/>
                <a:pt x="21600" y="21452"/>
              </a:cubicBezTo>
              <a:cubicBezTo>
                <a:pt x="21600" y="24778"/>
                <a:pt x="20831" y="28059"/>
                <a:pt x="19355" y="31040"/>
              </a:cubicBezTo>
              <a:lnTo>
                <a:pt x="0" y="21452"/>
              </a:lnTo>
              <a:lnTo>
                <a:pt x="2525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6</xdr:row>
      <xdr:rowOff>219075</xdr:rowOff>
    </xdr:from>
    <xdr:to>
      <xdr:col>27</xdr:col>
      <xdr:colOff>247650</xdr:colOff>
      <xdr:row>9</xdr:row>
      <xdr:rowOff>85725</xdr:rowOff>
    </xdr:to>
    <xdr:sp>
      <xdr:nvSpPr>
        <xdr:cNvPr id="34" name="Arc 49"/>
        <xdr:cNvSpPr>
          <a:spLocks/>
        </xdr:cNvSpPr>
      </xdr:nvSpPr>
      <xdr:spPr>
        <a:xfrm rot="14639771" flipH="1">
          <a:off x="6734175" y="1876425"/>
          <a:ext cx="1066800" cy="695325"/>
        </a:xfrm>
        <a:custGeom>
          <a:pathLst>
            <a:path fill="none" h="31040" w="21600">
              <a:moveTo>
                <a:pt x="2525" y="0"/>
              </a:moveTo>
              <a:cubicBezTo>
                <a:pt x="13403" y="1280"/>
                <a:pt x="21600" y="10499"/>
                <a:pt x="21600" y="21452"/>
              </a:cubicBezTo>
              <a:cubicBezTo>
                <a:pt x="21600" y="24778"/>
                <a:pt x="20831" y="28059"/>
                <a:pt x="19355" y="31040"/>
              </a:cubicBezTo>
            </a:path>
            <a:path stroke="0" h="31040" w="21600">
              <a:moveTo>
                <a:pt x="2525" y="0"/>
              </a:moveTo>
              <a:cubicBezTo>
                <a:pt x="13403" y="1280"/>
                <a:pt x="21600" y="10499"/>
                <a:pt x="21600" y="21452"/>
              </a:cubicBezTo>
              <a:cubicBezTo>
                <a:pt x="21600" y="24778"/>
                <a:pt x="20831" y="28059"/>
                <a:pt x="19355" y="31040"/>
              </a:cubicBezTo>
              <a:lnTo>
                <a:pt x="0" y="21452"/>
              </a:lnTo>
              <a:lnTo>
                <a:pt x="2525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19050</xdr:colOff>
      <xdr:row>6</xdr:row>
      <xdr:rowOff>209550</xdr:rowOff>
    </xdr:from>
    <xdr:to>
      <xdr:col>14</xdr:col>
      <xdr:colOff>257175</xdr:colOff>
      <xdr:row>9</xdr:row>
      <xdr:rowOff>76200</xdr:rowOff>
    </xdr:to>
    <xdr:sp>
      <xdr:nvSpPr>
        <xdr:cNvPr id="35" name="Arc 50"/>
        <xdr:cNvSpPr>
          <a:spLocks/>
        </xdr:cNvSpPr>
      </xdr:nvSpPr>
      <xdr:spPr>
        <a:xfrm rot="14515931" flipH="1">
          <a:off x="3152775" y="1866900"/>
          <a:ext cx="1066800" cy="695325"/>
        </a:xfrm>
        <a:custGeom>
          <a:pathLst>
            <a:path fill="none" h="31040" w="21600">
              <a:moveTo>
                <a:pt x="2525" y="0"/>
              </a:moveTo>
              <a:cubicBezTo>
                <a:pt x="13403" y="1280"/>
                <a:pt x="21600" y="10499"/>
                <a:pt x="21600" y="21452"/>
              </a:cubicBezTo>
              <a:cubicBezTo>
                <a:pt x="21600" y="24778"/>
                <a:pt x="20831" y="28059"/>
                <a:pt x="19355" y="31040"/>
              </a:cubicBezTo>
            </a:path>
            <a:path stroke="0" h="31040" w="21600">
              <a:moveTo>
                <a:pt x="2525" y="0"/>
              </a:moveTo>
              <a:cubicBezTo>
                <a:pt x="13403" y="1280"/>
                <a:pt x="21600" y="10499"/>
                <a:pt x="21600" y="21452"/>
              </a:cubicBezTo>
              <a:cubicBezTo>
                <a:pt x="21600" y="24778"/>
                <a:pt x="20831" y="28059"/>
                <a:pt x="19355" y="31040"/>
              </a:cubicBezTo>
              <a:lnTo>
                <a:pt x="0" y="21452"/>
              </a:lnTo>
              <a:lnTo>
                <a:pt x="2525" y="0"/>
              </a:lnTo>
              <a:close/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104775</xdr:colOff>
      <xdr:row>2</xdr:row>
      <xdr:rowOff>266700</xdr:rowOff>
    </xdr:from>
    <xdr:to>
      <xdr:col>8</xdr:col>
      <xdr:colOff>123825</xdr:colOff>
      <xdr:row>2</xdr:row>
      <xdr:rowOff>266700</xdr:rowOff>
    </xdr:to>
    <xdr:sp>
      <xdr:nvSpPr>
        <xdr:cNvPr id="36" name="Line 52"/>
        <xdr:cNvSpPr>
          <a:spLocks/>
        </xdr:cNvSpPr>
      </xdr:nvSpPr>
      <xdr:spPr>
        <a:xfrm>
          <a:off x="1581150" y="8191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</xdr:colOff>
      <xdr:row>42</xdr:row>
      <xdr:rowOff>142875</xdr:rowOff>
    </xdr:from>
    <xdr:to>
      <xdr:col>2</xdr:col>
      <xdr:colOff>200025</xdr:colOff>
      <xdr:row>42</xdr:row>
      <xdr:rowOff>142875</xdr:rowOff>
    </xdr:to>
    <xdr:sp>
      <xdr:nvSpPr>
        <xdr:cNvPr id="37" name="Line 53"/>
        <xdr:cNvSpPr>
          <a:spLocks/>
        </xdr:cNvSpPr>
      </xdr:nvSpPr>
      <xdr:spPr>
        <a:xfrm>
          <a:off x="285750" y="1174432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39</xdr:row>
      <xdr:rowOff>238125</xdr:rowOff>
    </xdr:from>
    <xdr:to>
      <xdr:col>0</xdr:col>
      <xdr:colOff>161925</xdr:colOff>
      <xdr:row>42</xdr:row>
      <xdr:rowOff>19050</xdr:rowOff>
    </xdr:to>
    <xdr:sp>
      <xdr:nvSpPr>
        <xdr:cNvPr id="38" name="Line 54"/>
        <xdr:cNvSpPr>
          <a:spLocks/>
        </xdr:cNvSpPr>
      </xdr:nvSpPr>
      <xdr:spPr>
        <a:xfrm flipV="1">
          <a:off x="161925" y="1101090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180975</xdr:colOff>
      <xdr:row>45</xdr:row>
      <xdr:rowOff>76200</xdr:rowOff>
    </xdr:from>
    <xdr:to>
      <xdr:col>0</xdr:col>
      <xdr:colOff>180975</xdr:colOff>
      <xdr:row>47</xdr:row>
      <xdr:rowOff>180975</xdr:rowOff>
    </xdr:to>
    <xdr:sp>
      <xdr:nvSpPr>
        <xdr:cNvPr id="39" name="Line 55"/>
        <xdr:cNvSpPr>
          <a:spLocks/>
        </xdr:cNvSpPr>
      </xdr:nvSpPr>
      <xdr:spPr>
        <a:xfrm flipV="1">
          <a:off x="180975" y="1250632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3</xdr:row>
      <xdr:rowOff>257175</xdr:rowOff>
    </xdr:from>
    <xdr:to>
      <xdr:col>0</xdr:col>
      <xdr:colOff>161925</xdr:colOff>
      <xdr:row>6</xdr:row>
      <xdr:rowOff>114300</xdr:rowOff>
    </xdr:to>
    <xdr:sp>
      <xdr:nvSpPr>
        <xdr:cNvPr id="40" name="Line 56"/>
        <xdr:cNvSpPr>
          <a:spLocks/>
        </xdr:cNvSpPr>
      </xdr:nvSpPr>
      <xdr:spPr>
        <a:xfrm flipV="1">
          <a:off x="161925" y="108585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24</xdr:row>
      <xdr:rowOff>257175</xdr:rowOff>
    </xdr:from>
    <xdr:to>
      <xdr:col>0</xdr:col>
      <xdr:colOff>161925</xdr:colOff>
      <xdr:row>27</xdr:row>
      <xdr:rowOff>38100</xdr:rowOff>
    </xdr:to>
    <xdr:sp>
      <xdr:nvSpPr>
        <xdr:cNvPr id="41" name="Line 54"/>
        <xdr:cNvSpPr>
          <a:spLocks/>
        </xdr:cNvSpPr>
      </xdr:nvSpPr>
      <xdr:spPr>
        <a:xfrm flipV="1">
          <a:off x="161925" y="68865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6</xdr:row>
      <xdr:rowOff>190500</xdr:rowOff>
    </xdr:from>
    <xdr:to>
      <xdr:col>1</xdr:col>
      <xdr:colOff>228600</xdr:colOff>
      <xdr:row>6</xdr:row>
      <xdr:rowOff>190500</xdr:rowOff>
    </xdr:to>
    <xdr:sp>
      <xdr:nvSpPr>
        <xdr:cNvPr id="42" name="直線矢印コネクタ 42"/>
        <xdr:cNvSpPr>
          <a:spLocks/>
        </xdr:cNvSpPr>
      </xdr:nvSpPr>
      <xdr:spPr>
        <a:xfrm>
          <a:off x="200025" y="1847850"/>
          <a:ext cx="285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45</xdr:row>
      <xdr:rowOff>38100</xdr:rowOff>
    </xdr:from>
    <xdr:to>
      <xdr:col>4</xdr:col>
      <xdr:colOff>0</xdr:colOff>
      <xdr:row>46</xdr:row>
      <xdr:rowOff>152400</xdr:rowOff>
    </xdr:to>
    <xdr:sp>
      <xdr:nvSpPr>
        <xdr:cNvPr id="43" name="Line 8318"/>
        <xdr:cNvSpPr>
          <a:spLocks/>
        </xdr:cNvSpPr>
      </xdr:nvSpPr>
      <xdr:spPr>
        <a:xfrm>
          <a:off x="533400" y="12468225"/>
          <a:ext cx="6667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40</xdr:row>
      <xdr:rowOff>161925</xdr:rowOff>
    </xdr:from>
    <xdr:to>
      <xdr:col>5</xdr:col>
      <xdr:colOff>190500</xdr:colOff>
      <xdr:row>43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000125" y="9515475"/>
          <a:ext cx="1905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42</xdr:row>
      <xdr:rowOff>0</xdr:rowOff>
    </xdr:from>
    <xdr:to>
      <xdr:col>4</xdr:col>
      <xdr:colOff>0</xdr:colOff>
      <xdr:row>45</xdr:row>
      <xdr:rowOff>0</xdr:rowOff>
    </xdr:to>
    <xdr:sp>
      <xdr:nvSpPr>
        <xdr:cNvPr id="2" name="Line 2"/>
        <xdr:cNvSpPr>
          <a:spLocks/>
        </xdr:cNvSpPr>
      </xdr:nvSpPr>
      <xdr:spPr>
        <a:xfrm>
          <a:off x="600075" y="9715500"/>
          <a:ext cx="2000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14</xdr:row>
      <xdr:rowOff>104775</xdr:rowOff>
    </xdr:from>
    <xdr:to>
      <xdr:col>8</xdr:col>
      <xdr:colOff>190500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190625" y="4686300"/>
          <a:ext cx="6000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</xdr:colOff>
      <xdr:row>15</xdr:row>
      <xdr:rowOff>104775</xdr:rowOff>
    </xdr:from>
    <xdr:to>
      <xdr:col>8</xdr:col>
      <xdr:colOff>190500</xdr:colOff>
      <xdr:row>16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1209675" y="4867275"/>
          <a:ext cx="581025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13</xdr:row>
      <xdr:rowOff>161925</xdr:rowOff>
    </xdr:from>
    <xdr:to>
      <xdr:col>14</xdr:col>
      <xdr:colOff>190500</xdr:colOff>
      <xdr:row>14</xdr:row>
      <xdr:rowOff>76200</xdr:rowOff>
    </xdr:to>
    <xdr:sp>
      <xdr:nvSpPr>
        <xdr:cNvPr id="5" name="Line 5"/>
        <xdr:cNvSpPr>
          <a:spLocks/>
        </xdr:cNvSpPr>
      </xdr:nvSpPr>
      <xdr:spPr>
        <a:xfrm flipV="1">
          <a:off x="2000250" y="4562475"/>
          <a:ext cx="9906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14</xdr:row>
      <xdr:rowOff>161925</xdr:rowOff>
    </xdr:from>
    <xdr:to>
      <xdr:col>15</xdr:col>
      <xdr:colOff>0</xdr:colOff>
      <xdr:row>15</xdr:row>
      <xdr:rowOff>76200</xdr:rowOff>
    </xdr:to>
    <xdr:sp>
      <xdr:nvSpPr>
        <xdr:cNvPr id="6" name="Line 6"/>
        <xdr:cNvSpPr>
          <a:spLocks/>
        </xdr:cNvSpPr>
      </xdr:nvSpPr>
      <xdr:spPr>
        <a:xfrm flipV="1">
          <a:off x="2009775" y="4743450"/>
          <a:ext cx="9906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56</xdr:row>
      <xdr:rowOff>0</xdr:rowOff>
    </xdr:from>
    <xdr:to>
      <xdr:col>15</xdr:col>
      <xdr:colOff>0</xdr:colOff>
      <xdr:row>58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2809875" y="12249150"/>
          <a:ext cx="19050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56</xdr:row>
      <xdr:rowOff>9525</xdr:rowOff>
    </xdr:from>
    <xdr:to>
      <xdr:col>17</xdr:col>
      <xdr:colOff>0</xdr:colOff>
      <xdr:row>60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3200400" y="12258675"/>
          <a:ext cx="200025" cy="742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190500</xdr:colOff>
      <xdr:row>44</xdr:row>
      <xdr:rowOff>161925</xdr:rowOff>
    </xdr:from>
    <xdr:to>
      <xdr:col>8</xdr:col>
      <xdr:colOff>190500</xdr:colOff>
      <xdr:row>53</xdr:row>
      <xdr:rowOff>19050</xdr:rowOff>
    </xdr:to>
    <xdr:sp>
      <xdr:nvSpPr>
        <xdr:cNvPr id="9" name="Line 9"/>
        <xdr:cNvSpPr>
          <a:spLocks/>
        </xdr:cNvSpPr>
      </xdr:nvSpPr>
      <xdr:spPr>
        <a:xfrm>
          <a:off x="790575" y="10239375"/>
          <a:ext cx="1000125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190500</xdr:colOff>
      <xdr:row>44</xdr:row>
      <xdr:rowOff>0</xdr:rowOff>
    </xdr:from>
    <xdr:to>
      <xdr:col>8</xdr:col>
      <xdr:colOff>190500</xdr:colOff>
      <xdr:row>49</xdr:row>
      <xdr:rowOff>76200</xdr:rowOff>
    </xdr:to>
    <xdr:sp>
      <xdr:nvSpPr>
        <xdr:cNvPr id="10" name="Line 10"/>
        <xdr:cNvSpPr>
          <a:spLocks/>
        </xdr:cNvSpPr>
      </xdr:nvSpPr>
      <xdr:spPr>
        <a:xfrm>
          <a:off x="1190625" y="10077450"/>
          <a:ext cx="60007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50</xdr:row>
      <xdr:rowOff>152400</xdr:rowOff>
    </xdr:from>
    <xdr:to>
      <xdr:col>14</xdr:col>
      <xdr:colOff>9525</xdr:colOff>
      <xdr:row>57</xdr:row>
      <xdr:rowOff>133350</xdr:rowOff>
    </xdr:to>
    <xdr:sp>
      <xdr:nvSpPr>
        <xdr:cNvPr id="11" name="Line 13"/>
        <xdr:cNvSpPr>
          <a:spLocks/>
        </xdr:cNvSpPr>
      </xdr:nvSpPr>
      <xdr:spPr>
        <a:xfrm>
          <a:off x="2009775" y="11315700"/>
          <a:ext cx="800100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54</xdr:row>
      <xdr:rowOff>66675</xdr:rowOff>
    </xdr:from>
    <xdr:to>
      <xdr:col>13</xdr:col>
      <xdr:colOff>0</xdr:colOff>
      <xdr:row>60</xdr:row>
      <xdr:rowOff>0</xdr:rowOff>
    </xdr:to>
    <xdr:sp>
      <xdr:nvSpPr>
        <xdr:cNvPr id="12" name="Line 15"/>
        <xdr:cNvSpPr>
          <a:spLocks/>
        </xdr:cNvSpPr>
      </xdr:nvSpPr>
      <xdr:spPr>
        <a:xfrm>
          <a:off x="2009775" y="11953875"/>
          <a:ext cx="590550" cy="104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180975</xdr:colOff>
      <xdr:row>15</xdr:row>
      <xdr:rowOff>0</xdr:rowOff>
    </xdr:from>
    <xdr:to>
      <xdr:col>41</xdr:col>
      <xdr:colOff>0</xdr:colOff>
      <xdr:row>22</xdr:row>
      <xdr:rowOff>57150</xdr:rowOff>
    </xdr:to>
    <xdr:sp>
      <xdr:nvSpPr>
        <xdr:cNvPr id="13" name="Line 16"/>
        <xdr:cNvSpPr>
          <a:spLocks/>
        </xdr:cNvSpPr>
      </xdr:nvSpPr>
      <xdr:spPr>
        <a:xfrm flipV="1">
          <a:off x="5781675" y="4762500"/>
          <a:ext cx="2419350" cy="1323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13</xdr:row>
      <xdr:rowOff>161925</xdr:rowOff>
    </xdr:from>
    <xdr:to>
      <xdr:col>44</xdr:col>
      <xdr:colOff>9525</xdr:colOff>
      <xdr:row>23</xdr:row>
      <xdr:rowOff>28575</xdr:rowOff>
    </xdr:to>
    <xdr:sp>
      <xdr:nvSpPr>
        <xdr:cNvPr id="14" name="Line 18"/>
        <xdr:cNvSpPr>
          <a:spLocks/>
        </xdr:cNvSpPr>
      </xdr:nvSpPr>
      <xdr:spPr>
        <a:xfrm flipV="1">
          <a:off x="5800725" y="4562475"/>
          <a:ext cx="3009900" cy="167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190500</xdr:colOff>
      <xdr:row>10</xdr:row>
      <xdr:rowOff>0</xdr:rowOff>
    </xdr:from>
    <xdr:to>
      <xdr:col>58</xdr:col>
      <xdr:colOff>0</xdr:colOff>
      <xdr:row>13</xdr:row>
      <xdr:rowOff>0</xdr:rowOff>
    </xdr:to>
    <xdr:sp>
      <xdr:nvSpPr>
        <xdr:cNvPr id="15" name="Line 19"/>
        <xdr:cNvSpPr>
          <a:spLocks/>
        </xdr:cNvSpPr>
      </xdr:nvSpPr>
      <xdr:spPr>
        <a:xfrm flipV="1">
          <a:off x="8591550" y="3857625"/>
          <a:ext cx="30099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171450</xdr:colOff>
      <xdr:row>11</xdr:row>
      <xdr:rowOff>0</xdr:rowOff>
    </xdr:from>
    <xdr:to>
      <xdr:col>58</xdr:col>
      <xdr:colOff>9525</xdr:colOff>
      <xdr:row>14</xdr:row>
      <xdr:rowOff>0</xdr:rowOff>
    </xdr:to>
    <xdr:sp>
      <xdr:nvSpPr>
        <xdr:cNvPr id="16" name="Line 21"/>
        <xdr:cNvSpPr>
          <a:spLocks/>
        </xdr:cNvSpPr>
      </xdr:nvSpPr>
      <xdr:spPr>
        <a:xfrm flipV="1">
          <a:off x="8772525" y="4038600"/>
          <a:ext cx="28384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123825</xdr:colOff>
      <xdr:row>44</xdr:row>
      <xdr:rowOff>161925</xdr:rowOff>
    </xdr:from>
    <xdr:to>
      <xdr:col>58</xdr:col>
      <xdr:colOff>0</xdr:colOff>
      <xdr:row>52</xdr:row>
      <xdr:rowOff>66675</xdr:rowOff>
    </xdr:to>
    <xdr:sp>
      <xdr:nvSpPr>
        <xdr:cNvPr id="17" name="Line 22"/>
        <xdr:cNvSpPr>
          <a:spLocks/>
        </xdr:cNvSpPr>
      </xdr:nvSpPr>
      <xdr:spPr>
        <a:xfrm flipH="1">
          <a:off x="10125075" y="10239375"/>
          <a:ext cx="1476375" cy="1352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190500</xdr:colOff>
      <xdr:row>45</xdr:row>
      <xdr:rowOff>9525</xdr:rowOff>
    </xdr:from>
    <xdr:to>
      <xdr:col>59</xdr:col>
      <xdr:colOff>0</xdr:colOff>
      <xdr:row>53</xdr:row>
      <xdr:rowOff>19050</xdr:rowOff>
    </xdr:to>
    <xdr:sp>
      <xdr:nvSpPr>
        <xdr:cNvPr id="18" name="Line 24"/>
        <xdr:cNvSpPr>
          <a:spLocks/>
        </xdr:cNvSpPr>
      </xdr:nvSpPr>
      <xdr:spPr>
        <a:xfrm flipH="1">
          <a:off x="10191750" y="10267950"/>
          <a:ext cx="160972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0</xdr:colOff>
      <xdr:row>22</xdr:row>
      <xdr:rowOff>161925</xdr:rowOff>
    </xdr:from>
    <xdr:to>
      <xdr:col>46</xdr:col>
      <xdr:colOff>0</xdr:colOff>
      <xdr:row>26</xdr:row>
      <xdr:rowOff>9525</xdr:rowOff>
    </xdr:to>
    <xdr:sp>
      <xdr:nvSpPr>
        <xdr:cNvPr id="19" name="Line 25"/>
        <xdr:cNvSpPr>
          <a:spLocks/>
        </xdr:cNvSpPr>
      </xdr:nvSpPr>
      <xdr:spPr>
        <a:xfrm flipH="1" flipV="1">
          <a:off x="8601075" y="6191250"/>
          <a:ext cx="60007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32</xdr:row>
      <xdr:rowOff>85725</xdr:rowOff>
    </xdr:from>
    <xdr:to>
      <xdr:col>54</xdr:col>
      <xdr:colOff>9525</xdr:colOff>
      <xdr:row>35</xdr:row>
      <xdr:rowOff>9525</xdr:rowOff>
    </xdr:to>
    <xdr:sp>
      <xdr:nvSpPr>
        <xdr:cNvPr id="20" name="Line 26"/>
        <xdr:cNvSpPr>
          <a:spLocks/>
        </xdr:cNvSpPr>
      </xdr:nvSpPr>
      <xdr:spPr>
        <a:xfrm flipV="1">
          <a:off x="9201150" y="7962900"/>
          <a:ext cx="160972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190500</xdr:colOff>
      <xdr:row>32</xdr:row>
      <xdr:rowOff>9525</xdr:rowOff>
    </xdr:from>
    <xdr:to>
      <xdr:col>53</xdr:col>
      <xdr:colOff>85725</xdr:colOff>
      <xdr:row>34</xdr:row>
      <xdr:rowOff>76200</xdr:rowOff>
    </xdr:to>
    <xdr:sp>
      <xdr:nvSpPr>
        <xdr:cNvPr id="21" name="Line 27"/>
        <xdr:cNvSpPr>
          <a:spLocks/>
        </xdr:cNvSpPr>
      </xdr:nvSpPr>
      <xdr:spPr>
        <a:xfrm flipV="1">
          <a:off x="9191625" y="7886700"/>
          <a:ext cx="14954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46</xdr:col>
      <xdr:colOff>0</xdr:colOff>
      <xdr:row>33</xdr:row>
      <xdr:rowOff>152400</xdr:rowOff>
    </xdr:from>
    <xdr:to>
      <xdr:col>46</xdr:col>
      <xdr:colOff>0</xdr:colOff>
      <xdr:row>34</xdr:row>
      <xdr:rowOff>76200</xdr:rowOff>
    </xdr:to>
    <xdr:sp>
      <xdr:nvSpPr>
        <xdr:cNvPr id="22" name="Line 28"/>
        <xdr:cNvSpPr>
          <a:spLocks/>
        </xdr:cNvSpPr>
      </xdr:nvSpPr>
      <xdr:spPr>
        <a:xfrm flipV="1">
          <a:off x="9201150" y="82296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85725</xdr:colOff>
      <xdr:row>23</xdr:row>
      <xdr:rowOff>152400</xdr:rowOff>
    </xdr:from>
    <xdr:to>
      <xdr:col>53</xdr:col>
      <xdr:colOff>85725</xdr:colOff>
      <xdr:row>32</xdr:row>
      <xdr:rowOff>0</xdr:rowOff>
    </xdr:to>
    <xdr:sp>
      <xdr:nvSpPr>
        <xdr:cNvPr id="23" name="Line 29"/>
        <xdr:cNvSpPr>
          <a:spLocks/>
        </xdr:cNvSpPr>
      </xdr:nvSpPr>
      <xdr:spPr>
        <a:xfrm flipV="1">
          <a:off x="10687050" y="6362700"/>
          <a:ext cx="0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54</xdr:col>
      <xdr:colOff>0</xdr:colOff>
      <xdr:row>23</xdr:row>
      <xdr:rowOff>152400</xdr:rowOff>
    </xdr:from>
    <xdr:to>
      <xdr:col>54</xdr:col>
      <xdr:colOff>0</xdr:colOff>
      <xdr:row>32</xdr:row>
      <xdr:rowOff>85725</xdr:rowOff>
    </xdr:to>
    <xdr:sp>
      <xdr:nvSpPr>
        <xdr:cNvPr id="24" name="Line 30"/>
        <xdr:cNvSpPr>
          <a:spLocks/>
        </xdr:cNvSpPr>
      </xdr:nvSpPr>
      <xdr:spPr>
        <a:xfrm flipV="1">
          <a:off x="10801350" y="6362700"/>
          <a:ext cx="0" cy="1600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95250</xdr:colOff>
      <xdr:row>25</xdr:row>
      <xdr:rowOff>85725</xdr:rowOff>
    </xdr:from>
    <xdr:to>
      <xdr:col>49</xdr:col>
      <xdr:colOff>104775</xdr:colOff>
      <xdr:row>26</xdr:row>
      <xdr:rowOff>114300</xdr:rowOff>
    </xdr:to>
    <xdr:sp>
      <xdr:nvSpPr>
        <xdr:cNvPr id="25" name="Oval 31"/>
        <xdr:cNvSpPr>
          <a:spLocks/>
        </xdr:cNvSpPr>
      </xdr:nvSpPr>
      <xdr:spPr>
        <a:xfrm>
          <a:off x="9696450" y="6677025"/>
          <a:ext cx="209550" cy="2095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114300</xdr:colOff>
      <xdr:row>25</xdr:row>
      <xdr:rowOff>85725</xdr:rowOff>
    </xdr:from>
    <xdr:to>
      <xdr:col>51</xdr:col>
      <xdr:colOff>104775</xdr:colOff>
      <xdr:row>26</xdr:row>
      <xdr:rowOff>104775</xdr:rowOff>
    </xdr:to>
    <xdr:sp>
      <xdr:nvSpPr>
        <xdr:cNvPr id="26" name="Oval 32"/>
        <xdr:cNvSpPr>
          <a:spLocks/>
        </xdr:cNvSpPr>
      </xdr:nvSpPr>
      <xdr:spPr>
        <a:xfrm>
          <a:off x="10115550" y="6677025"/>
          <a:ext cx="190500" cy="2000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49</xdr:col>
      <xdr:colOff>114300</xdr:colOff>
      <xdr:row>29</xdr:row>
      <xdr:rowOff>95250</xdr:rowOff>
    </xdr:from>
    <xdr:to>
      <xdr:col>50</xdr:col>
      <xdr:colOff>104775</xdr:colOff>
      <xdr:row>30</xdr:row>
      <xdr:rowOff>104775</xdr:rowOff>
    </xdr:to>
    <xdr:sp>
      <xdr:nvSpPr>
        <xdr:cNvPr id="27" name="Oval 33"/>
        <xdr:cNvSpPr>
          <a:spLocks/>
        </xdr:cNvSpPr>
      </xdr:nvSpPr>
      <xdr:spPr>
        <a:xfrm>
          <a:off x="9915525" y="7410450"/>
          <a:ext cx="190500" cy="190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0</xdr:colOff>
      <xdr:row>26</xdr:row>
      <xdr:rowOff>0</xdr:rowOff>
    </xdr:from>
    <xdr:to>
      <xdr:col>52</xdr:col>
      <xdr:colOff>9525</xdr:colOff>
      <xdr:row>26</xdr:row>
      <xdr:rowOff>0</xdr:rowOff>
    </xdr:to>
    <xdr:sp>
      <xdr:nvSpPr>
        <xdr:cNvPr id="28" name="Line 34"/>
        <xdr:cNvSpPr>
          <a:spLocks/>
        </xdr:cNvSpPr>
      </xdr:nvSpPr>
      <xdr:spPr>
        <a:xfrm flipV="1">
          <a:off x="9601200" y="677227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50</xdr:col>
      <xdr:colOff>9525</xdr:colOff>
      <xdr:row>29</xdr:row>
      <xdr:rowOff>9525</xdr:rowOff>
    </xdr:from>
    <xdr:to>
      <xdr:col>50</xdr:col>
      <xdr:colOff>9525</xdr:colOff>
      <xdr:row>31</xdr:row>
      <xdr:rowOff>9525</xdr:rowOff>
    </xdr:to>
    <xdr:sp>
      <xdr:nvSpPr>
        <xdr:cNvPr id="29" name="Line 35"/>
        <xdr:cNvSpPr>
          <a:spLocks/>
        </xdr:cNvSpPr>
      </xdr:nvSpPr>
      <xdr:spPr>
        <a:xfrm flipH="1">
          <a:off x="10010775" y="7324725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0</xdr:colOff>
      <xdr:row>23</xdr:row>
      <xdr:rowOff>19050</xdr:rowOff>
    </xdr:from>
    <xdr:to>
      <xdr:col>29</xdr:col>
      <xdr:colOff>0</xdr:colOff>
      <xdr:row>24</xdr:row>
      <xdr:rowOff>9525</xdr:rowOff>
    </xdr:to>
    <xdr:sp>
      <xdr:nvSpPr>
        <xdr:cNvPr id="30" name="Line 36"/>
        <xdr:cNvSpPr>
          <a:spLocks/>
        </xdr:cNvSpPr>
      </xdr:nvSpPr>
      <xdr:spPr>
        <a:xfrm>
          <a:off x="5800725" y="62293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95250</xdr:colOff>
      <xdr:row>60</xdr:row>
      <xdr:rowOff>0</xdr:rowOff>
    </xdr:from>
    <xdr:to>
      <xdr:col>17</xdr:col>
      <xdr:colOff>95250</xdr:colOff>
      <xdr:row>66</xdr:row>
      <xdr:rowOff>0</xdr:rowOff>
    </xdr:to>
    <xdr:sp>
      <xdr:nvSpPr>
        <xdr:cNvPr id="31" name="Line 37"/>
        <xdr:cNvSpPr>
          <a:spLocks/>
        </xdr:cNvSpPr>
      </xdr:nvSpPr>
      <xdr:spPr>
        <a:xfrm flipV="1">
          <a:off x="3495675" y="13001625"/>
          <a:ext cx="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85725</xdr:colOff>
      <xdr:row>68</xdr:row>
      <xdr:rowOff>57150</xdr:rowOff>
    </xdr:from>
    <xdr:to>
      <xdr:col>17</xdr:col>
      <xdr:colOff>85725</xdr:colOff>
      <xdr:row>75</xdr:row>
      <xdr:rowOff>152400</xdr:rowOff>
    </xdr:to>
    <xdr:sp>
      <xdr:nvSpPr>
        <xdr:cNvPr id="32" name="Line 38"/>
        <xdr:cNvSpPr>
          <a:spLocks/>
        </xdr:cNvSpPr>
      </xdr:nvSpPr>
      <xdr:spPr>
        <a:xfrm>
          <a:off x="3486150" y="14506575"/>
          <a:ext cx="0" cy="1362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95250</xdr:colOff>
      <xdr:row>4</xdr:row>
      <xdr:rowOff>161925</xdr:rowOff>
    </xdr:from>
    <xdr:to>
      <xdr:col>28</xdr:col>
      <xdr:colOff>95250</xdr:colOff>
      <xdr:row>9</xdr:row>
      <xdr:rowOff>0</xdr:rowOff>
    </xdr:to>
    <xdr:sp>
      <xdr:nvSpPr>
        <xdr:cNvPr id="33" name="Line 39"/>
        <xdr:cNvSpPr>
          <a:spLocks/>
        </xdr:cNvSpPr>
      </xdr:nvSpPr>
      <xdr:spPr>
        <a:xfrm flipV="1">
          <a:off x="5695950" y="2905125"/>
          <a:ext cx="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42</xdr:col>
      <xdr:colOff>190500</xdr:colOff>
      <xdr:row>36</xdr:row>
      <xdr:rowOff>85725</xdr:rowOff>
    </xdr:from>
    <xdr:to>
      <xdr:col>45</xdr:col>
      <xdr:colOff>95250</xdr:colOff>
      <xdr:row>36</xdr:row>
      <xdr:rowOff>85725</xdr:rowOff>
    </xdr:to>
    <xdr:sp>
      <xdr:nvSpPr>
        <xdr:cNvPr id="34" name="Line 40"/>
        <xdr:cNvSpPr>
          <a:spLocks/>
        </xdr:cNvSpPr>
      </xdr:nvSpPr>
      <xdr:spPr>
        <a:xfrm>
          <a:off x="8591550" y="87153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95250</xdr:colOff>
      <xdr:row>31</xdr:row>
      <xdr:rowOff>114300</xdr:rowOff>
    </xdr:from>
    <xdr:to>
      <xdr:col>45</xdr:col>
      <xdr:colOff>95250</xdr:colOff>
      <xdr:row>36</xdr:row>
      <xdr:rowOff>66675</xdr:rowOff>
    </xdr:to>
    <xdr:sp>
      <xdr:nvSpPr>
        <xdr:cNvPr id="35" name="Line 41"/>
        <xdr:cNvSpPr>
          <a:spLocks/>
        </xdr:cNvSpPr>
      </xdr:nvSpPr>
      <xdr:spPr>
        <a:xfrm flipV="1">
          <a:off x="9096375" y="7800975"/>
          <a:ext cx="0" cy="895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104775</xdr:colOff>
      <xdr:row>31</xdr:row>
      <xdr:rowOff>76200</xdr:rowOff>
    </xdr:from>
    <xdr:to>
      <xdr:col>47</xdr:col>
      <xdr:colOff>95250</xdr:colOff>
      <xdr:row>31</xdr:row>
      <xdr:rowOff>76200</xdr:rowOff>
    </xdr:to>
    <xdr:sp>
      <xdr:nvSpPr>
        <xdr:cNvPr id="36" name="Line 42"/>
        <xdr:cNvSpPr>
          <a:spLocks/>
        </xdr:cNvSpPr>
      </xdr:nvSpPr>
      <xdr:spPr>
        <a:xfrm>
          <a:off x="9105900" y="7762875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44</xdr:col>
      <xdr:colOff>38100</xdr:colOff>
      <xdr:row>24</xdr:row>
      <xdr:rowOff>152400</xdr:rowOff>
    </xdr:from>
    <xdr:to>
      <xdr:col>45</xdr:col>
      <xdr:colOff>38100</xdr:colOff>
      <xdr:row>25</xdr:row>
      <xdr:rowOff>123825</xdr:rowOff>
    </xdr:to>
    <xdr:sp>
      <xdr:nvSpPr>
        <xdr:cNvPr id="37" name="Line 43"/>
        <xdr:cNvSpPr>
          <a:spLocks/>
        </xdr:cNvSpPr>
      </xdr:nvSpPr>
      <xdr:spPr>
        <a:xfrm flipH="1" flipV="1">
          <a:off x="8839200" y="6553200"/>
          <a:ext cx="200025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66675</xdr:colOff>
      <xdr:row>23</xdr:row>
      <xdr:rowOff>66675</xdr:rowOff>
    </xdr:from>
    <xdr:to>
      <xdr:col>44</xdr:col>
      <xdr:colOff>0</xdr:colOff>
      <xdr:row>23</xdr:row>
      <xdr:rowOff>171450</xdr:rowOff>
    </xdr:to>
    <xdr:sp>
      <xdr:nvSpPr>
        <xdr:cNvPr id="38" name="Line 44"/>
        <xdr:cNvSpPr>
          <a:spLocks/>
        </xdr:cNvSpPr>
      </xdr:nvSpPr>
      <xdr:spPr>
        <a:xfrm flipV="1">
          <a:off x="8667750" y="6276975"/>
          <a:ext cx="1333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45</xdr:col>
      <xdr:colOff>95250</xdr:colOff>
      <xdr:row>27</xdr:row>
      <xdr:rowOff>76200</xdr:rowOff>
    </xdr:from>
    <xdr:to>
      <xdr:col>45</xdr:col>
      <xdr:colOff>95250</xdr:colOff>
      <xdr:row>30</xdr:row>
      <xdr:rowOff>38100</xdr:rowOff>
    </xdr:to>
    <xdr:sp>
      <xdr:nvSpPr>
        <xdr:cNvPr id="39" name="Line 46"/>
        <xdr:cNvSpPr>
          <a:spLocks/>
        </xdr:cNvSpPr>
      </xdr:nvSpPr>
      <xdr:spPr>
        <a:xfrm flipV="1">
          <a:off x="9096375" y="7029450"/>
          <a:ext cx="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61</xdr:col>
      <xdr:colOff>9525</xdr:colOff>
      <xdr:row>10</xdr:row>
      <xdr:rowOff>85725</xdr:rowOff>
    </xdr:from>
    <xdr:to>
      <xdr:col>62</xdr:col>
      <xdr:colOff>95250</xdr:colOff>
      <xdr:row>10</xdr:row>
      <xdr:rowOff>85725</xdr:rowOff>
    </xdr:to>
    <xdr:sp>
      <xdr:nvSpPr>
        <xdr:cNvPr id="40" name="Line 47"/>
        <xdr:cNvSpPr>
          <a:spLocks/>
        </xdr:cNvSpPr>
      </xdr:nvSpPr>
      <xdr:spPr>
        <a:xfrm>
          <a:off x="12211050" y="39433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57150</xdr:rowOff>
    </xdr:from>
    <xdr:to>
      <xdr:col>16</xdr:col>
      <xdr:colOff>0</xdr:colOff>
      <xdr:row>7</xdr:row>
      <xdr:rowOff>9525</xdr:rowOff>
    </xdr:to>
    <xdr:sp>
      <xdr:nvSpPr>
        <xdr:cNvPr id="41" name="Line 48"/>
        <xdr:cNvSpPr>
          <a:spLocks/>
        </xdr:cNvSpPr>
      </xdr:nvSpPr>
      <xdr:spPr>
        <a:xfrm flipV="1">
          <a:off x="3200400" y="2800350"/>
          <a:ext cx="0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190500</xdr:colOff>
      <xdr:row>4</xdr:row>
      <xdr:rowOff>0</xdr:rowOff>
    </xdr:from>
    <xdr:to>
      <xdr:col>3</xdr:col>
      <xdr:colOff>190500</xdr:colOff>
      <xdr:row>6</xdr:row>
      <xdr:rowOff>161925</xdr:rowOff>
    </xdr:to>
    <xdr:sp>
      <xdr:nvSpPr>
        <xdr:cNvPr id="42" name="Line 49"/>
        <xdr:cNvSpPr>
          <a:spLocks/>
        </xdr:cNvSpPr>
      </xdr:nvSpPr>
      <xdr:spPr>
        <a:xfrm flipV="1">
          <a:off x="790575" y="27432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37</xdr:row>
      <xdr:rowOff>114300</xdr:rowOff>
    </xdr:from>
    <xdr:to>
      <xdr:col>16</xdr:col>
      <xdr:colOff>0</xdr:colOff>
      <xdr:row>42</xdr:row>
      <xdr:rowOff>9525</xdr:rowOff>
    </xdr:to>
    <xdr:sp>
      <xdr:nvSpPr>
        <xdr:cNvPr id="43" name="Line 51"/>
        <xdr:cNvSpPr>
          <a:spLocks/>
        </xdr:cNvSpPr>
      </xdr:nvSpPr>
      <xdr:spPr>
        <a:xfrm flipV="1">
          <a:off x="3200400" y="8924925"/>
          <a:ext cx="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32</xdr:row>
      <xdr:rowOff>0</xdr:rowOff>
    </xdr:from>
    <xdr:to>
      <xdr:col>16</xdr:col>
      <xdr:colOff>0</xdr:colOff>
      <xdr:row>35</xdr:row>
      <xdr:rowOff>28575</xdr:rowOff>
    </xdr:to>
    <xdr:sp>
      <xdr:nvSpPr>
        <xdr:cNvPr id="44" name="Line 52"/>
        <xdr:cNvSpPr>
          <a:spLocks/>
        </xdr:cNvSpPr>
      </xdr:nvSpPr>
      <xdr:spPr>
        <a:xfrm flipH="1">
          <a:off x="3200400" y="7877175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0</xdr:colOff>
      <xdr:row>36</xdr:row>
      <xdr:rowOff>95250</xdr:rowOff>
    </xdr:from>
    <xdr:to>
      <xdr:col>18</xdr:col>
      <xdr:colOff>0</xdr:colOff>
      <xdr:row>36</xdr:row>
      <xdr:rowOff>95250</xdr:rowOff>
    </xdr:to>
    <xdr:sp>
      <xdr:nvSpPr>
        <xdr:cNvPr id="45" name="Line 53"/>
        <xdr:cNvSpPr>
          <a:spLocks/>
        </xdr:cNvSpPr>
      </xdr:nvSpPr>
      <xdr:spPr>
        <a:xfrm>
          <a:off x="3200400" y="872490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9525</xdr:colOff>
      <xdr:row>36</xdr:row>
      <xdr:rowOff>95250</xdr:rowOff>
    </xdr:from>
    <xdr:to>
      <xdr:col>30</xdr:col>
      <xdr:colOff>9525</xdr:colOff>
      <xdr:row>36</xdr:row>
      <xdr:rowOff>95250</xdr:rowOff>
    </xdr:to>
    <xdr:sp>
      <xdr:nvSpPr>
        <xdr:cNvPr id="46" name="Line 54"/>
        <xdr:cNvSpPr>
          <a:spLocks/>
        </xdr:cNvSpPr>
      </xdr:nvSpPr>
      <xdr:spPr>
        <a:xfrm>
          <a:off x="5410200" y="8724900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36</xdr:row>
      <xdr:rowOff>104775</xdr:rowOff>
    </xdr:from>
    <xdr:to>
      <xdr:col>37</xdr:col>
      <xdr:colOff>19050</xdr:colOff>
      <xdr:row>36</xdr:row>
      <xdr:rowOff>104775</xdr:rowOff>
    </xdr:to>
    <xdr:sp>
      <xdr:nvSpPr>
        <xdr:cNvPr id="47" name="Line 55"/>
        <xdr:cNvSpPr>
          <a:spLocks/>
        </xdr:cNvSpPr>
      </xdr:nvSpPr>
      <xdr:spPr>
        <a:xfrm>
          <a:off x="6800850" y="87344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104775</xdr:colOff>
      <xdr:row>32</xdr:row>
      <xdr:rowOff>0</xdr:rowOff>
    </xdr:from>
    <xdr:to>
      <xdr:col>38</xdr:col>
      <xdr:colOff>57150</xdr:colOff>
      <xdr:row>35</xdr:row>
      <xdr:rowOff>9525</xdr:rowOff>
    </xdr:to>
    <xdr:sp>
      <xdr:nvSpPr>
        <xdr:cNvPr id="48" name="Line 9506"/>
        <xdr:cNvSpPr>
          <a:spLocks/>
        </xdr:cNvSpPr>
      </xdr:nvSpPr>
      <xdr:spPr>
        <a:xfrm>
          <a:off x="7305675" y="7877175"/>
          <a:ext cx="3524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2</xdr:col>
      <xdr:colOff>381000</xdr:colOff>
      <xdr:row>3</xdr:row>
      <xdr:rowOff>228600</xdr:rowOff>
    </xdr:to>
    <xdr:sp>
      <xdr:nvSpPr>
        <xdr:cNvPr id="1" name="Line 2"/>
        <xdr:cNvSpPr>
          <a:spLocks/>
        </xdr:cNvSpPr>
      </xdr:nvSpPr>
      <xdr:spPr>
        <a:xfrm>
          <a:off x="257175" y="800100"/>
          <a:ext cx="7524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8</xdr:row>
      <xdr:rowOff>9525</xdr:rowOff>
    </xdr:from>
    <xdr:to>
      <xdr:col>0</xdr:col>
      <xdr:colOff>247650</xdr:colOff>
      <xdr:row>10</xdr:row>
      <xdr:rowOff>0</xdr:rowOff>
    </xdr:to>
    <xdr:sp>
      <xdr:nvSpPr>
        <xdr:cNvPr id="2" name="Line 4"/>
        <xdr:cNvSpPr>
          <a:spLocks/>
        </xdr:cNvSpPr>
      </xdr:nvSpPr>
      <xdr:spPr>
        <a:xfrm>
          <a:off x="19050" y="1943100"/>
          <a:ext cx="2286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161925</xdr:rowOff>
    </xdr:from>
    <xdr:to>
      <xdr:col>4</xdr:col>
      <xdr:colOff>9525</xdr:colOff>
      <xdr:row>13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61925"/>
          <a:ext cx="2743200" cy="2066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ishichofc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5" sqref="A5"/>
    </sheetView>
  </sheetViews>
  <sheetFormatPr defaultColWidth="9.00390625" defaultRowHeight="13.5"/>
  <cols>
    <col min="8" max="8" width="3.25390625" style="0" customWidth="1"/>
  </cols>
  <sheetData>
    <row r="1" spans="1:9" ht="33">
      <c r="A1" s="351" t="s">
        <v>461</v>
      </c>
      <c r="B1" s="352"/>
      <c r="C1" s="352"/>
      <c r="D1" s="352"/>
      <c r="E1" s="352"/>
      <c r="F1" s="352"/>
      <c r="G1" s="352"/>
      <c r="H1" s="352"/>
      <c r="I1" s="352"/>
    </row>
    <row r="2" spans="1:9" ht="33">
      <c r="A2" s="8"/>
      <c r="B2" s="13"/>
      <c r="C2" s="13"/>
      <c r="D2" s="13"/>
      <c r="E2" s="13"/>
      <c r="F2" s="13"/>
      <c r="G2" s="13"/>
      <c r="H2" s="13"/>
      <c r="I2" s="13"/>
    </row>
    <row r="3" spans="1:9" ht="33">
      <c r="A3" s="351" t="s">
        <v>68</v>
      </c>
      <c r="B3" s="352"/>
      <c r="C3" s="352"/>
      <c r="D3" s="352"/>
      <c r="E3" s="352"/>
      <c r="F3" s="352"/>
      <c r="G3" s="352"/>
      <c r="H3" s="352"/>
      <c r="I3" s="352"/>
    </row>
    <row r="4" spans="1:9" ht="19.5" customHeight="1">
      <c r="A4" s="353" t="s">
        <v>399</v>
      </c>
      <c r="B4" s="354"/>
      <c r="C4" s="354"/>
      <c r="D4" s="354"/>
      <c r="E4" s="354"/>
      <c r="F4" s="354"/>
      <c r="G4" s="354"/>
      <c r="H4" s="354"/>
      <c r="I4" s="354"/>
    </row>
    <row r="5" spans="1:9" ht="19.5" customHeight="1">
      <c r="A5" s="9"/>
      <c r="B5" s="355"/>
      <c r="C5" s="355"/>
      <c r="D5" s="355"/>
      <c r="E5" s="355"/>
      <c r="F5" s="355"/>
      <c r="G5" s="355"/>
      <c r="H5" s="355"/>
      <c r="I5" s="13"/>
    </row>
    <row r="6" spans="1:9" ht="19.5" customHeight="1">
      <c r="A6" s="9"/>
      <c r="B6" s="355"/>
      <c r="C6" s="355"/>
      <c r="D6" s="355"/>
      <c r="E6" s="355"/>
      <c r="F6" s="355"/>
      <c r="G6" s="355"/>
      <c r="H6" s="355"/>
      <c r="I6" s="13"/>
    </row>
    <row r="7" spans="1:9" ht="19.5" customHeight="1">
      <c r="A7" s="9"/>
      <c r="B7" s="13"/>
      <c r="C7" s="13"/>
      <c r="D7" s="13"/>
      <c r="E7" s="13"/>
      <c r="F7" s="13"/>
      <c r="G7" s="13"/>
      <c r="H7" s="13"/>
      <c r="I7" s="13"/>
    </row>
    <row r="8" spans="1:9" ht="19.5" customHeight="1">
      <c r="A8" s="9"/>
      <c r="B8" s="13"/>
      <c r="C8" s="13"/>
      <c r="D8" s="13"/>
      <c r="E8" s="13"/>
      <c r="F8" s="13"/>
      <c r="G8" s="13"/>
      <c r="H8" s="13"/>
      <c r="I8" s="13"/>
    </row>
    <row r="9" spans="1:9" ht="19.5" customHeight="1">
      <c r="A9" s="9"/>
      <c r="B9" s="13"/>
      <c r="C9" s="13"/>
      <c r="D9" s="13"/>
      <c r="E9" s="13"/>
      <c r="F9" s="13"/>
      <c r="G9" s="13"/>
      <c r="H9" s="13"/>
      <c r="I9" s="13"/>
    </row>
    <row r="10" spans="1:9" ht="19.5" customHeight="1">
      <c r="A10" s="9"/>
      <c r="B10" s="13"/>
      <c r="C10" s="13"/>
      <c r="D10" s="13"/>
      <c r="E10" s="13"/>
      <c r="F10" s="13"/>
      <c r="G10" s="13"/>
      <c r="H10" s="13"/>
      <c r="I10" s="13"/>
    </row>
    <row r="11" spans="1:9" ht="19.5" customHeight="1">
      <c r="A11" s="9"/>
      <c r="B11" s="13"/>
      <c r="C11" s="13"/>
      <c r="D11" s="13"/>
      <c r="E11" s="13"/>
      <c r="F11" s="13"/>
      <c r="G11" s="13"/>
      <c r="H11" s="13"/>
      <c r="I11" s="13"/>
    </row>
    <row r="12" spans="1:9" ht="19.5" customHeight="1">
      <c r="A12" s="9"/>
      <c r="B12" s="13"/>
      <c r="C12" s="13"/>
      <c r="D12" s="13"/>
      <c r="E12" s="13"/>
      <c r="F12" s="13"/>
      <c r="G12" s="13"/>
      <c r="H12" s="13"/>
      <c r="I12" s="13"/>
    </row>
    <row r="13" spans="1:9" ht="19.5" customHeight="1">
      <c r="A13" s="9"/>
      <c r="B13" s="13"/>
      <c r="C13" s="13"/>
      <c r="D13" s="13"/>
      <c r="E13" s="13"/>
      <c r="F13" s="13"/>
      <c r="G13" s="13"/>
      <c r="H13" s="13"/>
      <c r="I13" s="13"/>
    </row>
    <row r="14" spans="1:9" ht="19.5" customHeight="1">
      <c r="A14" s="9"/>
      <c r="B14" s="13"/>
      <c r="C14" s="13"/>
      <c r="D14" s="13"/>
      <c r="E14" s="13"/>
      <c r="F14" s="13"/>
      <c r="G14" s="13"/>
      <c r="H14" s="13"/>
      <c r="I14" s="13"/>
    </row>
    <row r="15" spans="1:9" ht="19.5" customHeight="1">
      <c r="A15" s="9"/>
      <c r="B15" s="13"/>
      <c r="C15" s="13"/>
      <c r="D15" s="13"/>
      <c r="E15" s="13"/>
      <c r="F15" s="13"/>
      <c r="G15" s="13"/>
      <c r="H15" s="13"/>
      <c r="I15" s="13"/>
    </row>
    <row r="16" ht="19.5" customHeight="1">
      <c r="A16" s="10"/>
    </row>
    <row r="17" ht="19.5" customHeight="1"/>
    <row r="18" ht="15">
      <c r="A18" s="11"/>
    </row>
    <row r="19" ht="15">
      <c r="A19" s="11"/>
    </row>
    <row r="20" ht="15">
      <c r="A20" s="11"/>
    </row>
    <row r="21" ht="15">
      <c r="A21" s="11"/>
    </row>
    <row r="22" ht="15">
      <c r="A22" s="11"/>
    </row>
    <row r="23" ht="15" thickBot="1">
      <c r="A23" s="11"/>
    </row>
    <row r="24" spans="2:9" ht="19.5" customHeight="1">
      <c r="B24" s="25" t="s">
        <v>462</v>
      </c>
      <c r="C24" s="15"/>
      <c r="D24" s="15"/>
      <c r="E24" s="15"/>
      <c r="F24" s="15"/>
      <c r="G24" s="15"/>
      <c r="H24" s="16"/>
      <c r="I24" s="12"/>
    </row>
    <row r="25" spans="2:9" ht="19.5" customHeight="1">
      <c r="B25" s="26" t="s">
        <v>69</v>
      </c>
      <c r="C25" s="17"/>
      <c r="D25" s="18"/>
      <c r="E25" s="18"/>
      <c r="F25" s="18"/>
      <c r="G25" s="18"/>
      <c r="H25" s="19"/>
      <c r="I25" s="12"/>
    </row>
    <row r="26" spans="2:9" ht="19.5" customHeight="1">
      <c r="B26" s="26" t="s">
        <v>70</v>
      </c>
      <c r="C26" s="17"/>
      <c r="D26" s="20"/>
      <c r="E26" s="20"/>
      <c r="F26" s="20"/>
      <c r="G26" s="20"/>
      <c r="H26" s="21"/>
      <c r="I26" s="13"/>
    </row>
    <row r="27" spans="2:9" ht="19.5" customHeight="1">
      <c r="B27" s="26" t="s">
        <v>71</v>
      </c>
      <c r="C27" s="17"/>
      <c r="D27" s="20"/>
      <c r="E27" s="20"/>
      <c r="F27" s="20"/>
      <c r="G27" s="20"/>
      <c r="H27" s="21"/>
      <c r="I27" s="13"/>
    </row>
    <row r="28" spans="2:9" ht="19.5" customHeight="1">
      <c r="B28" s="26" t="s">
        <v>397</v>
      </c>
      <c r="C28" s="17"/>
      <c r="D28" s="20"/>
      <c r="E28" s="20"/>
      <c r="F28" s="20"/>
      <c r="G28" s="20"/>
      <c r="H28" s="21"/>
      <c r="I28" s="13"/>
    </row>
    <row r="29" spans="1:9" ht="19.5" customHeight="1" thickBot="1">
      <c r="A29" s="27"/>
      <c r="B29" s="28"/>
      <c r="C29" s="207" t="s">
        <v>428</v>
      </c>
      <c r="D29" s="22"/>
      <c r="E29" s="22"/>
      <c r="F29" s="22"/>
      <c r="G29" s="22"/>
      <c r="H29" s="23"/>
      <c r="I29" s="13"/>
    </row>
    <row r="30" spans="2:9" ht="12.75">
      <c r="B30" s="24"/>
      <c r="C30" s="17"/>
      <c r="D30" s="20"/>
      <c r="E30" s="20"/>
      <c r="F30" s="20"/>
      <c r="G30" s="20"/>
      <c r="H30" s="20"/>
      <c r="I30" s="13"/>
    </row>
    <row r="31" spans="2:9" ht="19.5" customHeight="1">
      <c r="B31" s="349" t="s">
        <v>507</v>
      </c>
      <c r="C31" s="350"/>
      <c r="D31" s="350"/>
      <c r="E31" s="350"/>
      <c r="F31" s="350"/>
      <c r="G31" s="350"/>
      <c r="H31" s="350"/>
      <c r="I31" s="14"/>
    </row>
  </sheetData>
  <sheetProtection/>
  <mergeCells count="5">
    <mergeCell ref="B31:H31"/>
    <mergeCell ref="A1:I1"/>
    <mergeCell ref="A3:I3"/>
    <mergeCell ref="A4:I4"/>
    <mergeCell ref="B5:H6"/>
  </mergeCells>
  <hyperlinks>
    <hyperlink ref="B31" r:id="rId1" display="http://www.nishichofc.com/"/>
  </hyperlinks>
  <printOptions/>
  <pageMargins left="0.78" right="0.5905511811023623" top="0.99" bottom="0.3937007874015748" header="0.5118110236220472" footer="0.5118110236220472"/>
  <pageSetup horizontalDpi="600" verticalDpi="600" orientation="portrait" paperSize="9" scale="110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M52"/>
  <sheetViews>
    <sheetView zoomScale="70" zoomScaleNormal="70" zoomScalePageLayoutView="0" workbookViewId="0" topLeftCell="A1">
      <selection activeCell="A5" sqref="A5"/>
    </sheetView>
  </sheetViews>
  <sheetFormatPr defaultColWidth="9.00390625" defaultRowHeight="13.5"/>
  <cols>
    <col min="1" max="1" width="3.375" style="0" customWidth="1"/>
    <col min="2" max="2" width="5.125" style="0" customWidth="1"/>
    <col min="3" max="79" width="3.625" style="0" customWidth="1"/>
  </cols>
  <sheetData>
    <row r="1" ht="21.75" customHeight="1"/>
    <row r="2" spans="3:35" ht="21.75" customHeight="1">
      <c r="C2" s="592" t="s">
        <v>296</v>
      </c>
      <c r="D2" s="592"/>
      <c r="E2" s="592"/>
      <c r="F2" s="592"/>
      <c r="G2" s="592"/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2"/>
      <c r="S2" s="592"/>
      <c r="T2" s="592"/>
      <c r="U2" s="592"/>
      <c r="V2" s="592"/>
      <c r="W2" s="592"/>
      <c r="X2" s="592"/>
      <c r="Y2" s="592"/>
      <c r="Z2" s="592"/>
      <c r="AA2" s="592"/>
      <c r="AB2" s="592"/>
      <c r="AC2" s="592"/>
      <c r="AD2" s="592"/>
      <c r="AE2" s="592"/>
      <c r="AF2" s="592"/>
      <c r="AG2" s="592"/>
      <c r="AH2" s="592"/>
      <c r="AI2" s="592"/>
    </row>
    <row r="3" spans="8:35" ht="21.75" customHeight="1">
      <c r="H3" s="97"/>
      <c r="I3" s="98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99"/>
    </row>
    <row r="4" spans="2:35" ht="21.75" customHeight="1">
      <c r="B4" s="49"/>
      <c r="C4" s="49"/>
      <c r="D4" s="49"/>
      <c r="E4" s="49"/>
      <c r="F4" s="49"/>
      <c r="G4" s="49"/>
      <c r="H4" s="100"/>
      <c r="I4" s="49"/>
      <c r="J4" s="49"/>
      <c r="K4" s="49"/>
      <c r="L4" s="49"/>
      <c r="M4" s="49"/>
      <c r="N4" s="571" t="s">
        <v>427</v>
      </c>
      <c r="O4" s="571"/>
      <c r="P4" s="571"/>
      <c r="Q4" s="571"/>
      <c r="R4" s="571"/>
      <c r="S4" s="571"/>
      <c r="T4" s="571"/>
      <c r="U4" s="571"/>
      <c r="V4" s="571"/>
      <c r="W4" s="571"/>
      <c r="X4" s="571"/>
      <c r="Y4" s="571"/>
      <c r="Z4" s="571"/>
      <c r="AA4" s="571"/>
      <c r="AB4" s="49"/>
      <c r="AC4" s="49"/>
      <c r="AD4" s="49"/>
      <c r="AE4" s="49"/>
      <c r="AF4" s="49"/>
      <c r="AG4" s="49"/>
      <c r="AI4" s="97"/>
    </row>
    <row r="5" spans="1:35" ht="21.75" customHeight="1">
      <c r="A5" s="97"/>
      <c r="B5" s="222"/>
      <c r="F5" s="97"/>
      <c r="M5" s="49"/>
      <c r="N5" s="49"/>
      <c r="Z5" s="49"/>
      <c r="AH5" s="60"/>
      <c r="AI5" s="99"/>
    </row>
    <row r="6" spans="1:35" ht="21.75" customHeight="1">
      <c r="A6" s="97"/>
      <c r="B6" s="221" t="s">
        <v>510</v>
      </c>
      <c r="C6" s="60"/>
      <c r="D6" s="60"/>
      <c r="E6" s="99"/>
      <c r="F6" s="97"/>
      <c r="I6" s="49"/>
      <c r="J6" s="49"/>
      <c r="K6" s="49"/>
      <c r="L6" s="100"/>
      <c r="M6" s="49"/>
      <c r="N6" s="103"/>
      <c r="O6" s="49"/>
      <c r="P6" s="49"/>
      <c r="Q6" s="49"/>
      <c r="R6" s="49"/>
      <c r="S6" s="17"/>
      <c r="T6" s="17"/>
      <c r="V6" s="49"/>
      <c r="W6" s="49"/>
      <c r="X6" s="49"/>
      <c r="Y6" s="100"/>
      <c r="Z6" s="49"/>
      <c r="AA6" s="103"/>
      <c r="AB6" s="49"/>
      <c r="AC6" s="49"/>
      <c r="AD6" s="49"/>
      <c r="AE6" s="49"/>
      <c r="AI6" s="97"/>
    </row>
    <row r="7" spans="1:35" ht="21.75" customHeight="1">
      <c r="A7" s="97"/>
      <c r="B7" s="593" t="s">
        <v>297</v>
      </c>
      <c r="C7" s="594"/>
      <c r="D7" s="594"/>
      <c r="E7" s="595"/>
      <c r="F7" s="97"/>
      <c r="H7" s="97"/>
      <c r="J7" s="99"/>
      <c r="K7" s="99"/>
      <c r="L7" s="102"/>
      <c r="M7" s="105"/>
      <c r="N7" s="105"/>
      <c r="O7" s="103"/>
      <c r="P7" s="99"/>
      <c r="R7" s="99"/>
      <c r="S7" s="17"/>
      <c r="T7" s="17"/>
      <c r="U7" s="97"/>
      <c r="W7" s="99"/>
      <c r="X7" s="99"/>
      <c r="Y7" s="102"/>
      <c r="Z7" s="105"/>
      <c r="AA7" s="105"/>
      <c r="AB7" s="103"/>
      <c r="AC7" s="99"/>
      <c r="AE7" s="99"/>
      <c r="AI7" s="97"/>
    </row>
    <row r="8" spans="1:35" ht="21.75" customHeight="1">
      <c r="A8" s="97"/>
      <c r="B8" s="596" t="s">
        <v>406</v>
      </c>
      <c r="C8" s="478"/>
      <c r="D8" s="478"/>
      <c r="E8" s="597"/>
      <c r="F8" s="97"/>
      <c r="H8" s="97"/>
      <c r="J8" s="97"/>
      <c r="K8" s="106"/>
      <c r="L8" s="49"/>
      <c r="M8" s="49"/>
      <c r="N8" s="49"/>
      <c r="O8" s="49"/>
      <c r="P8" s="100"/>
      <c r="R8" s="97"/>
      <c r="S8" s="17"/>
      <c r="T8" s="17"/>
      <c r="U8" s="97"/>
      <c r="W8" s="97"/>
      <c r="X8" s="106"/>
      <c r="Y8" s="49"/>
      <c r="Z8" s="49"/>
      <c r="AA8" s="49"/>
      <c r="AB8" s="49"/>
      <c r="AC8" s="100"/>
      <c r="AE8" s="97"/>
      <c r="AI8" s="97"/>
    </row>
    <row r="9" spans="1:35" ht="21.75" customHeight="1">
      <c r="A9" s="97"/>
      <c r="B9" s="532"/>
      <c r="C9" s="571"/>
      <c r="D9" s="571"/>
      <c r="E9" s="533"/>
      <c r="F9" s="97"/>
      <c r="H9" s="97"/>
      <c r="R9" s="97"/>
      <c r="S9" s="17"/>
      <c r="T9" s="17"/>
      <c r="U9" s="97"/>
      <c r="AE9" s="97"/>
      <c r="AI9" s="97"/>
    </row>
    <row r="10" spans="1:35" ht="21.75" customHeight="1">
      <c r="A10" s="97"/>
      <c r="C10" s="49"/>
      <c r="D10" s="49"/>
      <c r="E10" s="49"/>
      <c r="F10" s="100"/>
      <c r="H10" s="97"/>
      <c r="R10" s="97"/>
      <c r="S10" s="17"/>
      <c r="T10" s="17"/>
      <c r="U10" s="97"/>
      <c r="AE10" s="97"/>
      <c r="AI10" s="97"/>
    </row>
    <row r="11" spans="1:35" ht="21.75" customHeight="1">
      <c r="A11" s="97"/>
      <c r="B11" s="107"/>
      <c r="H11" s="97"/>
      <c r="R11" s="97"/>
      <c r="S11" s="17"/>
      <c r="T11" s="17"/>
      <c r="U11" s="97"/>
      <c r="AE11" s="97"/>
      <c r="AI11" s="97"/>
    </row>
    <row r="12" spans="1:35" ht="21.75" customHeight="1">
      <c r="A12" s="97"/>
      <c r="C12" s="582" t="s">
        <v>547</v>
      </c>
      <c r="D12" s="529"/>
      <c r="E12" s="17"/>
      <c r="F12" s="582" t="s">
        <v>298</v>
      </c>
      <c r="G12" s="529"/>
      <c r="H12" s="97"/>
      <c r="R12" s="97"/>
      <c r="S12" s="17"/>
      <c r="T12" s="17"/>
      <c r="U12" s="97"/>
      <c r="AE12" s="97"/>
      <c r="AI12" s="97"/>
    </row>
    <row r="13" spans="1:35" ht="21.75" customHeight="1">
      <c r="A13" s="97"/>
      <c r="C13" s="583"/>
      <c r="D13" s="584"/>
      <c r="E13" s="17"/>
      <c r="F13" s="532" t="s">
        <v>299</v>
      </c>
      <c r="G13" s="533"/>
      <c r="H13" s="97"/>
      <c r="R13" s="97"/>
      <c r="S13" s="17"/>
      <c r="T13" s="17"/>
      <c r="U13" s="97"/>
      <c r="AE13" s="97"/>
      <c r="AI13" s="97"/>
    </row>
    <row r="14" spans="1:35" ht="21.75" customHeight="1">
      <c r="A14" s="97"/>
      <c r="G14" s="49"/>
      <c r="H14" s="97"/>
      <c r="L14" s="592" t="s">
        <v>300</v>
      </c>
      <c r="M14" s="350"/>
      <c r="N14" s="350"/>
      <c r="O14" s="350"/>
      <c r="R14" s="97"/>
      <c r="S14" s="17"/>
      <c r="T14" s="17"/>
      <c r="U14" s="97"/>
      <c r="Y14" s="592" t="s">
        <v>301</v>
      </c>
      <c r="Z14" s="350"/>
      <c r="AA14" s="350"/>
      <c r="AB14" s="350"/>
      <c r="AE14" s="97"/>
      <c r="AG14" s="49"/>
      <c r="AI14" s="97"/>
    </row>
    <row r="15" spans="1:35" ht="21.75" customHeight="1">
      <c r="A15" s="97"/>
      <c r="D15" s="477" t="s">
        <v>302</v>
      </c>
      <c r="E15" s="477"/>
      <c r="F15" s="97"/>
      <c r="H15" s="97"/>
      <c r="M15" s="97"/>
      <c r="O15" s="17"/>
      <c r="R15" s="97"/>
      <c r="S15" s="17"/>
      <c r="T15" s="17"/>
      <c r="U15" s="97"/>
      <c r="Z15" s="97"/>
      <c r="AB15" s="17"/>
      <c r="AE15" s="97"/>
      <c r="AG15" s="99"/>
      <c r="AI15" s="97"/>
    </row>
    <row r="16" spans="1:35" ht="21.75" customHeight="1">
      <c r="A16" s="97"/>
      <c r="E16" s="49"/>
      <c r="F16" s="97"/>
      <c r="H16" s="97"/>
      <c r="I16" s="108"/>
      <c r="J16" s="17"/>
      <c r="K16" s="17"/>
      <c r="L16" s="17"/>
      <c r="M16" s="97"/>
      <c r="N16" s="17"/>
      <c r="O16" s="17"/>
      <c r="P16" s="17"/>
      <c r="Q16" s="17"/>
      <c r="R16" s="97"/>
      <c r="S16" s="17"/>
      <c r="T16" s="17"/>
      <c r="U16" s="97"/>
      <c r="V16" s="108"/>
      <c r="W16" s="17"/>
      <c r="X16" s="17"/>
      <c r="Y16" s="17"/>
      <c r="Z16" s="97"/>
      <c r="AA16" s="17"/>
      <c r="AB16" s="17"/>
      <c r="AC16" s="17"/>
      <c r="AD16" s="17"/>
      <c r="AE16" s="97"/>
      <c r="AG16" s="97"/>
      <c r="AI16" s="97"/>
    </row>
    <row r="17" spans="1:35" ht="21.75" customHeight="1">
      <c r="A17" s="97"/>
      <c r="C17" s="598" t="s">
        <v>187</v>
      </c>
      <c r="D17" s="599"/>
      <c r="E17" s="600"/>
      <c r="F17" s="97"/>
      <c r="G17" s="108"/>
      <c r="H17" s="97"/>
      <c r="M17" s="97"/>
      <c r="R17" s="97"/>
      <c r="S17" s="17"/>
      <c r="T17" s="17"/>
      <c r="U17" s="97"/>
      <c r="Z17" s="97"/>
      <c r="AE17" s="97"/>
      <c r="AG17" s="97"/>
      <c r="AI17" s="97"/>
    </row>
    <row r="18" spans="1:35" ht="21.75" customHeight="1">
      <c r="A18" s="97"/>
      <c r="C18" s="601"/>
      <c r="D18" s="602"/>
      <c r="E18" s="603"/>
      <c r="F18" s="97"/>
      <c r="G18" s="49"/>
      <c r="H18" s="97"/>
      <c r="M18" s="97"/>
      <c r="R18" s="97"/>
      <c r="S18" s="17"/>
      <c r="T18" s="17"/>
      <c r="U18" s="97"/>
      <c r="Z18" s="97"/>
      <c r="AE18" s="97"/>
      <c r="AG18" s="100"/>
      <c r="AI18" s="97"/>
    </row>
    <row r="19" spans="1:35" ht="21.75" customHeight="1">
      <c r="A19" s="97"/>
      <c r="C19" s="598" t="s">
        <v>173</v>
      </c>
      <c r="D19" s="599"/>
      <c r="E19" s="600"/>
      <c r="H19" s="97"/>
      <c r="M19" s="17"/>
      <c r="R19" s="97"/>
      <c r="S19" s="17"/>
      <c r="T19" s="17"/>
      <c r="U19" s="97"/>
      <c r="Z19" s="17"/>
      <c r="AE19" s="97"/>
      <c r="AI19" s="97"/>
    </row>
    <row r="20" spans="1:35" ht="21.75" customHeight="1">
      <c r="A20" s="97"/>
      <c r="C20" s="601"/>
      <c r="D20" s="602"/>
      <c r="E20" s="603"/>
      <c r="H20" s="97"/>
      <c r="R20" s="97"/>
      <c r="S20" s="17"/>
      <c r="T20" s="17"/>
      <c r="U20" s="97"/>
      <c r="AE20" s="97"/>
      <c r="AI20" s="97"/>
    </row>
    <row r="21" spans="1:35" ht="21.75" customHeight="1">
      <c r="A21" s="97"/>
      <c r="C21" s="607" t="s">
        <v>508</v>
      </c>
      <c r="D21" s="608"/>
      <c r="E21" s="609"/>
      <c r="H21" s="97"/>
      <c r="R21" s="97"/>
      <c r="S21" s="17"/>
      <c r="T21" s="17"/>
      <c r="U21" s="97"/>
      <c r="AE21" s="97"/>
      <c r="AI21" s="97"/>
    </row>
    <row r="22" spans="1:35" ht="21.75" customHeight="1">
      <c r="A22" s="97"/>
      <c r="C22" s="610"/>
      <c r="D22" s="611"/>
      <c r="E22" s="612"/>
      <c r="H22" s="97"/>
      <c r="R22" s="97"/>
      <c r="S22" s="17"/>
      <c r="T22" s="17"/>
      <c r="U22" s="97"/>
      <c r="AE22" s="97"/>
      <c r="AI22" s="97"/>
    </row>
    <row r="23" spans="1:35" ht="21.75" customHeight="1">
      <c r="A23" s="97"/>
      <c r="B23" s="107"/>
      <c r="C23" s="585" t="s">
        <v>303</v>
      </c>
      <c r="D23" s="586"/>
      <c r="H23" s="97"/>
      <c r="R23" s="97"/>
      <c r="S23" s="17"/>
      <c r="T23" s="17"/>
      <c r="U23" s="97"/>
      <c r="AE23" s="97"/>
      <c r="AI23" s="97"/>
    </row>
    <row r="24" spans="1:35" ht="21.75" customHeight="1">
      <c r="A24" s="97"/>
      <c r="B24" s="107"/>
      <c r="C24" s="583"/>
      <c r="D24" s="584"/>
      <c r="H24" s="97"/>
      <c r="K24" s="49"/>
      <c r="L24" s="49"/>
      <c r="M24" s="49"/>
      <c r="N24" s="49"/>
      <c r="O24" s="49"/>
      <c r="P24" s="49"/>
      <c r="R24" s="97"/>
      <c r="S24" s="17"/>
      <c r="T24" s="17"/>
      <c r="U24" s="97"/>
      <c r="X24" s="49"/>
      <c r="Y24" s="49"/>
      <c r="Z24" s="49"/>
      <c r="AA24" s="49"/>
      <c r="AB24" s="49"/>
      <c r="AC24" s="49"/>
      <c r="AE24" s="97"/>
      <c r="AH24" s="582" t="s">
        <v>304</v>
      </c>
      <c r="AI24" s="529"/>
    </row>
    <row r="25" spans="1:38" ht="21.75" customHeight="1">
      <c r="A25" s="97"/>
      <c r="C25" s="582" t="s">
        <v>304</v>
      </c>
      <c r="D25" s="587"/>
      <c r="E25" s="529"/>
      <c r="H25" s="97"/>
      <c r="J25" s="97"/>
      <c r="L25" s="49"/>
      <c r="M25" s="49"/>
      <c r="N25" s="49"/>
      <c r="O25" s="49"/>
      <c r="P25" s="97"/>
      <c r="R25" s="97"/>
      <c r="S25" s="17"/>
      <c r="T25" s="17"/>
      <c r="U25" s="97"/>
      <c r="W25" s="97"/>
      <c r="Y25" s="49"/>
      <c r="Z25" s="49"/>
      <c r="AA25" s="49"/>
      <c r="AB25" s="49"/>
      <c r="AC25" s="97"/>
      <c r="AE25" s="97"/>
      <c r="AG25" s="17"/>
      <c r="AH25" s="583"/>
      <c r="AI25" s="584"/>
      <c r="AJ25" s="17"/>
      <c r="AK25" s="17"/>
      <c r="AL25" s="17"/>
    </row>
    <row r="26" spans="1:38" ht="21.75" customHeight="1">
      <c r="A26" s="97"/>
      <c r="C26" s="583"/>
      <c r="D26" s="588"/>
      <c r="E26" s="584"/>
      <c r="H26" s="97"/>
      <c r="I26" s="106"/>
      <c r="J26" s="100"/>
      <c r="K26" s="100"/>
      <c r="L26" s="49"/>
      <c r="M26" s="49"/>
      <c r="N26" s="49"/>
      <c r="O26" s="100"/>
      <c r="P26" s="100"/>
      <c r="Q26" s="49"/>
      <c r="R26" s="100"/>
      <c r="S26" s="17"/>
      <c r="T26" s="17"/>
      <c r="U26" s="97"/>
      <c r="V26" s="49"/>
      <c r="W26" s="100"/>
      <c r="X26" s="100"/>
      <c r="Y26" s="49"/>
      <c r="Z26" s="49"/>
      <c r="AA26" s="49"/>
      <c r="AB26" s="100"/>
      <c r="AC26" s="100"/>
      <c r="AD26" s="49"/>
      <c r="AE26" s="100"/>
      <c r="AG26" s="17"/>
      <c r="AH26" s="17"/>
      <c r="AI26" s="99"/>
      <c r="AJ26" s="17"/>
      <c r="AK26" s="17"/>
      <c r="AL26" s="17"/>
    </row>
    <row r="27" spans="1:38" ht="21.75" customHeight="1">
      <c r="A27" s="97"/>
      <c r="B27" s="111"/>
      <c r="C27" s="60"/>
      <c r="L27" s="99"/>
      <c r="M27" s="102"/>
      <c r="N27" s="103"/>
      <c r="Y27" s="99"/>
      <c r="Z27" s="102"/>
      <c r="AA27" s="103"/>
      <c r="AG27" s="17"/>
      <c r="AH27" s="17"/>
      <c r="AI27" s="97"/>
      <c r="AJ27" s="17"/>
      <c r="AK27" s="17"/>
      <c r="AL27" s="17"/>
    </row>
    <row r="28" spans="1:39" ht="21.75" customHeight="1">
      <c r="A28" s="97"/>
      <c r="B28" s="98"/>
      <c r="C28" s="9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17"/>
      <c r="AA28" s="17"/>
      <c r="AB28" s="112"/>
      <c r="AC28" s="112"/>
      <c r="AD28" s="112"/>
      <c r="AE28" s="112"/>
      <c r="AF28" s="112"/>
      <c r="AG28" s="112"/>
      <c r="AH28" s="17"/>
      <c r="AI28" s="100"/>
      <c r="AJ28" s="17"/>
      <c r="AK28" s="17"/>
      <c r="AL28" s="17"/>
      <c r="AM28" s="17"/>
    </row>
    <row r="29" spans="1:39" ht="21.75" customHeight="1">
      <c r="A29" s="97"/>
      <c r="B29" s="108"/>
      <c r="C29" s="97"/>
      <c r="E29" s="97"/>
      <c r="F29" s="98"/>
      <c r="O29" s="60"/>
      <c r="Y29" s="97"/>
      <c r="Z29" s="108"/>
      <c r="AA29" s="113"/>
      <c r="AE29" s="17"/>
      <c r="AF29" s="17"/>
      <c r="AG29" s="17"/>
      <c r="AH29" s="631" t="s">
        <v>448</v>
      </c>
      <c r="AI29" s="605"/>
      <c r="AJ29" s="606"/>
      <c r="AK29" s="17"/>
      <c r="AL29" s="17"/>
      <c r="AM29" s="17"/>
    </row>
    <row r="30" spans="1:39" ht="21.75" customHeight="1">
      <c r="A30" s="97"/>
      <c r="B30" s="108"/>
      <c r="C30" s="97"/>
      <c r="E30" s="97"/>
      <c r="O30" s="17"/>
      <c r="Y30" s="97"/>
      <c r="AA30" s="113"/>
      <c r="AE30" s="17"/>
      <c r="AF30" s="17"/>
      <c r="AG30" s="17"/>
      <c r="AH30" s="632" t="s">
        <v>548</v>
      </c>
      <c r="AI30" s="629"/>
      <c r="AJ30" s="630"/>
      <c r="AK30" s="17"/>
      <c r="AL30" s="17"/>
      <c r="AM30" s="17"/>
    </row>
    <row r="31" spans="1:39" ht="21.75" customHeight="1">
      <c r="A31" s="97"/>
      <c r="B31" s="108"/>
      <c r="C31" s="97"/>
      <c r="E31" s="97"/>
      <c r="F31" s="98"/>
      <c r="G31" s="99"/>
      <c r="L31" s="114" t="s">
        <v>305</v>
      </c>
      <c r="N31" s="96"/>
      <c r="O31" s="96"/>
      <c r="P31" s="96"/>
      <c r="Q31" s="96"/>
      <c r="X31" s="98"/>
      <c r="Y31" s="99"/>
      <c r="AA31" s="113"/>
      <c r="AE31" s="17"/>
      <c r="AF31" s="17"/>
      <c r="AG31" s="17"/>
      <c r="AH31" s="632" t="s">
        <v>447</v>
      </c>
      <c r="AI31" s="629"/>
      <c r="AJ31" s="630"/>
      <c r="AK31" s="17"/>
      <c r="AL31" s="17"/>
      <c r="AM31" s="17"/>
    </row>
    <row r="32" spans="1:38" ht="21.75" customHeight="1">
      <c r="A32" s="97"/>
      <c r="B32" s="108"/>
      <c r="C32" s="97"/>
      <c r="E32" s="97"/>
      <c r="F32" s="115"/>
      <c r="G32" s="97"/>
      <c r="O32" s="97"/>
      <c r="X32" s="108"/>
      <c r="Y32" s="115"/>
      <c r="AA32" s="113"/>
      <c r="AE32" s="17"/>
      <c r="AF32" s="17"/>
      <c r="AG32" s="17"/>
      <c r="AH32" s="604" t="s">
        <v>174</v>
      </c>
      <c r="AI32" s="605"/>
      <c r="AJ32" s="606"/>
      <c r="AK32" s="17"/>
      <c r="AL32" s="17"/>
    </row>
    <row r="33" spans="1:38" ht="21.75" customHeight="1">
      <c r="A33" s="97"/>
      <c r="B33" s="108"/>
      <c r="C33" s="97"/>
      <c r="E33" s="115"/>
      <c r="F33" s="107"/>
      <c r="G33" s="97"/>
      <c r="O33" s="97"/>
      <c r="X33" s="108"/>
      <c r="Y33" s="107"/>
      <c r="Z33" s="115"/>
      <c r="AA33" s="113"/>
      <c r="AE33" s="17"/>
      <c r="AF33" s="17"/>
      <c r="AG33" s="17"/>
      <c r="AH33" s="628" t="s">
        <v>188</v>
      </c>
      <c r="AI33" s="629"/>
      <c r="AJ33" s="630"/>
      <c r="AK33" s="17"/>
      <c r="AL33" s="17"/>
    </row>
    <row r="34" spans="1:38" ht="21.75" customHeight="1">
      <c r="A34" s="97"/>
      <c r="B34" s="108"/>
      <c r="C34" s="97"/>
      <c r="E34" s="111"/>
      <c r="F34" s="107"/>
      <c r="G34" s="97"/>
      <c r="O34" s="97"/>
      <c r="X34" s="108"/>
      <c r="Y34" s="107"/>
      <c r="Z34" s="111"/>
      <c r="AA34" s="113"/>
      <c r="AG34" s="17"/>
      <c r="AH34" s="631" t="s">
        <v>410</v>
      </c>
      <c r="AI34" s="605"/>
      <c r="AJ34" s="606"/>
      <c r="AK34" s="17"/>
      <c r="AL34" s="17"/>
    </row>
    <row r="35" spans="1:38" ht="21.75" customHeight="1">
      <c r="A35" s="97"/>
      <c r="B35" s="108"/>
      <c r="C35" s="97"/>
      <c r="E35" s="97"/>
      <c r="F35" s="111"/>
      <c r="G35" s="97"/>
      <c r="O35" s="97"/>
      <c r="X35" s="107"/>
      <c r="Y35" s="111"/>
      <c r="AA35" s="113"/>
      <c r="AG35" s="17"/>
      <c r="AH35" s="631" t="s">
        <v>473</v>
      </c>
      <c r="AI35" s="605"/>
      <c r="AJ35" s="606"/>
      <c r="AK35" s="17"/>
      <c r="AL35" s="17"/>
    </row>
    <row r="36" spans="1:38" ht="21.75" customHeight="1">
      <c r="A36" s="97"/>
      <c r="B36" s="589" t="s">
        <v>0</v>
      </c>
      <c r="C36" s="97"/>
      <c r="E36" s="97"/>
      <c r="F36" s="106"/>
      <c r="G36" s="100"/>
      <c r="O36" s="17"/>
      <c r="X36" s="106"/>
      <c r="Y36" s="100"/>
      <c r="AA36" s="113"/>
      <c r="AG36" s="17"/>
      <c r="AH36" s="17"/>
      <c r="AI36" s="17"/>
      <c r="AJ36" s="99"/>
      <c r="AK36" s="17"/>
      <c r="AL36" s="17"/>
    </row>
    <row r="37" spans="1:38" ht="21.75" customHeight="1">
      <c r="A37" s="97"/>
      <c r="B37" s="590"/>
      <c r="C37" s="97"/>
      <c r="E37" s="97"/>
      <c r="O37" s="17"/>
      <c r="Y37" s="97"/>
      <c r="AA37" s="113"/>
      <c r="AG37" s="17"/>
      <c r="AH37" s="17"/>
      <c r="AI37" s="17"/>
      <c r="AJ37" s="97"/>
      <c r="AK37" s="17"/>
      <c r="AL37" s="17"/>
    </row>
    <row r="38" spans="1:38" ht="21.75" customHeight="1">
      <c r="A38" s="97"/>
      <c r="B38" s="591"/>
      <c r="C38" s="100"/>
      <c r="E38" s="97"/>
      <c r="F38" s="106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100"/>
      <c r="AA38" s="113"/>
      <c r="AH38" s="17"/>
      <c r="AI38" s="17"/>
      <c r="AJ38" s="97"/>
      <c r="AK38" s="17"/>
      <c r="AL38" s="17"/>
    </row>
    <row r="39" spans="2:36" ht="21.75" customHeight="1">
      <c r="B39" s="621" t="s">
        <v>515</v>
      </c>
      <c r="C39" s="529"/>
      <c r="AA39" s="113"/>
      <c r="AJ39" s="97"/>
    </row>
    <row r="40" spans="2:36" ht="21.75" customHeight="1">
      <c r="B40" s="530"/>
      <c r="C40" s="531"/>
      <c r="D40" s="621" t="s">
        <v>509</v>
      </c>
      <c r="E40" s="622"/>
      <c r="F40" s="598" t="s">
        <v>403</v>
      </c>
      <c r="G40" s="622"/>
      <c r="H40" s="572" t="s">
        <v>449</v>
      </c>
      <c r="I40" s="573"/>
      <c r="J40" s="572" t="s">
        <v>424</v>
      </c>
      <c r="K40" s="573"/>
      <c r="L40" s="598" t="s">
        <v>306</v>
      </c>
      <c r="M40" s="622"/>
      <c r="N40" s="598" t="s">
        <v>185</v>
      </c>
      <c r="O40" s="622"/>
      <c r="P40" s="576" t="s">
        <v>307</v>
      </c>
      <c r="Q40" s="577"/>
      <c r="R40" s="578"/>
      <c r="S40" s="116"/>
      <c r="T40" s="117"/>
      <c r="U40" s="101"/>
      <c r="V40" s="17"/>
      <c r="W40" s="17"/>
      <c r="X40" s="17"/>
      <c r="Z40" s="17"/>
      <c r="AA40" s="113"/>
      <c r="AJ40" s="97"/>
    </row>
    <row r="41" spans="2:36" ht="21.75" customHeight="1">
      <c r="B41" s="530"/>
      <c r="C41" s="531"/>
      <c r="D41" s="532"/>
      <c r="E41" s="533"/>
      <c r="F41" s="583"/>
      <c r="G41" s="584"/>
      <c r="H41" s="625"/>
      <c r="I41" s="626"/>
      <c r="J41" s="574"/>
      <c r="K41" s="575"/>
      <c r="L41" s="623"/>
      <c r="M41" s="624"/>
      <c r="N41" s="601"/>
      <c r="O41" s="603"/>
      <c r="P41" s="579" t="s">
        <v>308</v>
      </c>
      <c r="Q41" s="580"/>
      <c r="R41" s="581"/>
      <c r="S41" s="116"/>
      <c r="T41" s="118"/>
      <c r="U41" s="95"/>
      <c r="V41" s="17"/>
      <c r="W41" s="49"/>
      <c r="X41" s="49"/>
      <c r="Y41" s="49"/>
      <c r="Z41" s="49"/>
      <c r="AA41" s="119"/>
      <c r="AB41" s="49"/>
      <c r="AC41" s="49"/>
      <c r="AD41" s="49"/>
      <c r="AE41" s="49"/>
      <c r="AF41" s="49"/>
      <c r="AG41" s="49"/>
      <c r="AH41" s="49"/>
      <c r="AI41" s="49"/>
      <c r="AJ41" s="100"/>
    </row>
    <row r="42" spans="2:36" ht="21.75" customHeight="1">
      <c r="B42" s="532" t="s">
        <v>309</v>
      </c>
      <c r="C42" s="533"/>
      <c r="D42" s="475" t="s">
        <v>517</v>
      </c>
      <c r="E42" s="475"/>
      <c r="F42" s="475"/>
      <c r="G42" s="475"/>
      <c r="H42" s="475"/>
      <c r="I42" s="475"/>
      <c r="J42" s="475"/>
      <c r="K42" s="459"/>
      <c r="M42" s="60"/>
      <c r="N42" s="618" t="s">
        <v>302</v>
      </c>
      <c r="O42" s="619"/>
      <c r="P42" s="458" t="s">
        <v>310</v>
      </c>
      <c r="Q42" s="475"/>
      <c r="R42" s="475"/>
      <c r="S42" s="533"/>
      <c r="T42" s="104"/>
      <c r="U42" s="458" t="s">
        <v>518</v>
      </c>
      <c r="V42" s="614"/>
      <c r="W42" s="614"/>
      <c r="X42" s="614"/>
      <c r="Y42" s="614"/>
      <c r="Z42" s="614"/>
      <c r="AA42" s="614"/>
      <c r="AB42" s="614"/>
      <c r="AC42" s="614"/>
      <c r="AD42" s="615"/>
      <c r="AF42" s="621" t="s">
        <v>513</v>
      </c>
      <c r="AG42" s="620"/>
      <c r="AH42" s="620"/>
      <c r="AI42" s="620"/>
      <c r="AJ42" s="586"/>
    </row>
    <row r="43" spans="2:36" ht="21.75" customHeight="1">
      <c r="B43" s="105"/>
      <c r="C43" s="105"/>
      <c r="U43" s="17"/>
      <c r="AC43" s="49"/>
      <c r="AD43" s="49"/>
      <c r="AE43" s="49"/>
      <c r="AF43" s="627"/>
      <c r="AG43" s="478"/>
      <c r="AH43" s="478"/>
      <c r="AI43" s="478"/>
      <c r="AJ43" s="597"/>
    </row>
    <row r="44" spans="1:36" ht="21.75" customHeight="1">
      <c r="A44" s="97"/>
      <c r="D44" s="616" t="s">
        <v>311</v>
      </c>
      <c r="E44" s="582" t="s">
        <v>516</v>
      </c>
      <c r="F44" s="620"/>
      <c r="G44" s="620"/>
      <c r="H44" s="620"/>
      <c r="I44" s="620"/>
      <c r="J44" s="620"/>
      <c r="K44" s="620"/>
      <c r="L44" s="620"/>
      <c r="M44" s="620"/>
      <c r="N44" s="620"/>
      <c r="O44" s="620"/>
      <c r="P44" s="620"/>
      <c r="Q44" s="620"/>
      <c r="R44" s="586"/>
      <c r="S44" s="17"/>
      <c r="T44" s="17"/>
      <c r="W44" s="621" t="s">
        <v>512</v>
      </c>
      <c r="X44" s="587"/>
      <c r="Y44" s="587"/>
      <c r="Z44" s="529"/>
      <c r="AB44" s="97"/>
      <c r="AE44" s="60"/>
      <c r="AF44" s="627"/>
      <c r="AG44" s="478"/>
      <c r="AH44" s="478"/>
      <c r="AI44" s="478"/>
      <c r="AJ44" s="597"/>
    </row>
    <row r="45" spans="1:36" ht="21.75" customHeight="1">
      <c r="A45" s="97"/>
      <c r="B45" s="340"/>
      <c r="D45" s="617"/>
      <c r="E45" s="583"/>
      <c r="F45" s="588"/>
      <c r="G45" s="588"/>
      <c r="H45" s="588"/>
      <c r="I45" s="588"/>
      <c r="J45" s="588"/>
      <c r="K45" s="588"/>
      <c r="L45" s="588"/>
      <c r="M45" s="588"/>
      <c r="N45" s="588"/>
      <c r="O45" s="588"/>
      <c r="P45" s="588"/>
      <c r="Q45" s="588"/>
      <c r="R45" s="584"/>
      <c r="S45" s="17"/>
      <c r="T45" s="17"/>
      <c r="W45" s="583"/>
      <c r="X45" s="588"/>
      <c r="Y45" s="588"/>
      <c r="Z45" s="584"/>
      <c r="AB45" s="100"/>
      <c r="AE45" s="49"/>
      <c r="AF45" s="627"/>
      <c r="AG45" s="478"/>
      <c r="AH45" s="478"/>
      <c r="AI45" s="478"/>
      <c r="AJ45" s="597"/>
    </row>
    <row r="46" spans="1:36" ht="21.75" customHeight="1">
      <c r="A46" s="97"/>
      <c r="C46" s="17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105"/>
      <c r="O46" s="105"/>
      <c r="P46" s="105"/>
      <c r="Q46" s="105"/>
      <c r="AA46" s="582" t="s">
        <v>311</v>
      </c>
      <c r="AB46" s="587"/>
      <c r="AC46" s="587"/>
      <c r="AD46" s="529"/>
      <c r="AF46" s="627"/>
      <c r="AG46" s="478"/>
      <c r="AH46" s="478"/>
      <c r="AI46" s="478"/>
      <c r="AJ46" s="597"/>
    </row>
    <row r="47" spans="1:36" ht="21.75" customHeight="1">
      <c r="A47" s="97"/>
      <c r="C47" s="17"/>
      <c r="E47" s="32" t="s">
        <v>1</v>
      </c>
      <c r="M47" s="97"/>
      <c r="N47" s="458" t="s">
        <v>312</v>
      </c>
      <c r="O47" s="475"/>
      <c r="P47" s="475"/>
      <c r="Q47" s="529"/>
      <c r="U47" s="582" t="s">
        <v>313</v>
      </c>
      <c r="V47" s="587"/>
      <c r="W47" s="529"/>
      <c r="AA47" s="106"/>
      <c r="AB47" s="49"/>
      <c r="AC47" s="49"/>
      <c r="AD47" s="100"/>
      <c r="AF47" s="583"/>
      <c r="AG47" s="588"/>
      <c r="AH47" s="588"/>
      <c r="AI47" s="588"/>
      <c r="AJ47" s="584"/>
    </row>
    <row r="48" spans="1:36" ht="21.75" customHeight="1">
      <c r="A48" s="9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97"/>
      <c r="Q48" s="111"/>
      <c r="R48" s="49"/>
      <c r="S48" s="49"/>
      <c r="T48" s="49"/>
      <c r="U48" s="532" t="s">
        <v>314</v>
      </c>
      <c r="V48" s="571"/>
      <c r="W48" s="533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9"/>
      <c r="AI48" s="49"/>
      <c r="AJ48" s="103"/>
    </row>
    <row r="49" ht="21.75" customHeight="1">
      <c r="Q49" s="60"/>
    </row>
    <row r="50" ht="21.75" customHeight="1"/>
    <row r="51" ht="21.75" customHeight="1"/>
    <row r="52" spans="19:20" ht="21.75" customHeight="1">
      <c r="S52" s="613">
        <v>10</v>
      </c>
      <c r="T52" s="613"/>
    </row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</sheetData>
  <sheetProtection/>
  <mergeCells count="48">
    <mergeCell ref="AF42:AJ47"/>
    <mergeCell ref="AH24:AI25"/>
    <mergeCell ref="U48:W48"/>
    <mergeCell ref="N40:O41"/>
    <mergeCell ref="AH33:AJ33"/>
    <mergeCell ref="AH34:AJ34"/>
    <mergeCell ref="AH35:AJ35"/>
    <mergeCell ref="AH29:AJ29"/>
    <mergeCell ref="AH30:AJ30"/>
    <mergeCell ref="AH31:AJ31"/>
    <mergeCell ref="L40:M41"/>
    <mergeCell ref="P42:S42"/>
    <mergeCell ref="D40:E41"/>
    <mergeCell ref="F40:G41"/>
    <mergeCell ref="H40:I41"/>
    <mergeCell ref="B39:C41"/>
    <mergeCell ref="U47:W47"/>
    <mergeCell ref="D42:K42"/>
    <mergeCell ref="N42:O42"/>
    <mergeCell ref="E44:R45"/>
    <mergeCell ref="W44:Z45"/>
    <mergeCell ref="B42:C42"/>
    <mergeCell ref="C17:E18"/>
    <mergeCell ref="C19:E20"/>
    <mergeCell ref="L14:O14"/>
    <mergeCell ref="AH32:AJ32"/>
    <mergeCell ref="C21:E22"/>
    <mergeCell ref="S52:T52"/>
    <mergeCell ref="U42:AD42"/>
    <mergeCell ref="D44:D45"/>
    <mergeCell ref="AA46:AD46"/>
    <mergeCell ref="N47:Q47"/>
    <mergeCell ref="C2:AI2"/>
    <mergeCell ref="N4:AA4"/>
    <mergeCell ref="B7:E7"/>
    <mergeCell ref="B8:E8"/>
    <mergeCell ref="Y14:AB14"/>
    <mergeCell ref="D15:E15"/>
    <mergeCell ref="B9:E9"/>
    <mergeCell ref="J40:K41"/>
    <mergeCell ref="P40:R40"/>
    <mergeCell ref="P41:R41"/>
    <mergeCell ref="C12:D13"/>
    <mergeCell ref="F12:G12"/>
    <mergeCell ref="F13:G13"/>
    <mergeCell ref="C23:D24"/>
    <mergeCell ref="C25:E26"/>
    <mergeCell ref="B36:B38"/>
  </mergeCells>
  <printOptions/>
  <pageMargins left="0.31496062992125984" right="0.11811023622047245" top="0.35433070866141736" bottom="0.15748031496062992" header="0.31496062992125984" footer="0.31496062992125984"/>
  <pageSetup fitToHeight="1" fitToWidth="1" horizontalDpi="600" verticalDpi="600" orientation="portrait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BM87"/>
  <sheetViews>
    <sheetView zoomScalePageLayoutView="0" workbookViewId="0" topLeftCell="C16">
      <selection activeCell="A5" sqref="A5"/>
    </sheetView>
  </sheetViews>
  <sheetFormatPr defaultColWidth="9.00390625" defaultRowHeight="13.5"/>
  <cols>
    <col min="1" max="63" width="2.625" style="0" customWidth="1"/>
  </cols>
  <sheetData>
    <row r="1" spans="3:63" ht="57" customHeight="1">
      <c r="C1" s="633" t="s">
        <v>315</v>
      </c>
      <c r="D1" s="633"/>
      <c r="E1" s="633"/>
      <c r="F1" s="633"/>
      <c r="G1" s="633"/>
      <c r="H1" s="633"/>
      <c r="I1" s="633"/>
      <c r="J1" s="633"/>
      <c r="K1" s="633"/>
      <c r="L1" s="633"/>
      <c r="M1" s="633"/>
      <c r="N1" s="633"/>
      <c r="O1" s="633"/>
      <c r="P1" s="633"/>
      <c r="Q1" s="633"/>
      <c r="R1" s="633"/>
      <c r="S1" s="633"/>
      <c r="T1" s="633"/>
      <c r="U1" s="633"/>
      <c r="V1" s="633"/>
      <c r="W1" s="633"/>
      <c r="X1" s="633"/>
      <c r="Y1" s="633"/>
      <c r="Z1" s="633"/>
      <c r="AA1" s="633"/>
      <c r="AB1" s="633"/>
      <c r="AC1" s="633"/>
      <c r="AD1" s="633"/>
      <c r="AE1" s="633"/>
      <c r="AF1" s="633"/>
      <c r="AG1" s="633"/>
      <c r="AH1" s="633"/>
      <c r="AI1" s="633"/>
      <c r="AJ1" s="633"/>
      <c r="AK1" s="633"/>
      <c r="AL1" s="633"/>
      <c r="AM1" s="633"/>
      <c r="AN1" s="633"/>
      <c r="AO1" s="633"/>
      <c r="AP1" s="633"/>
      <c r="AQ1" s="633"/>
      <c r="AR1" s="633"/>
      <c r="AS1" s="633"/>
      <c r="AT1" s="633"/>
      <c r="AU1" s="633"/>
      <c r="AV1" s="633"/>
      <c r="AW1" s="633"/>
      <c r="AX1" s="633"/>
      <c r="AY1" s="633"/>
      <c r="AZ1" s="633"/>
      <c r="BA1" s="633"/>
      <c r="BB1" s="633"/>
      <c r="BC1" s="633"/>
      <c r="BD1" s="633"/>
      <c r="BE1" s="633"/>
      <c r="BF1" s="633"/>
      <c r="BG1" s="633"/>
      <c r="BH1" s="633"/>
      <c r="BI1" s="633"/>
      <c r="BJ1" s="633"/>
      <c r="BK1" s="633"/>
    </row>
    <row r="2" spans="3:63" ht="87.75" customHeight="1">
      <c r="C2" s="634" t="s">
        <v>520</v>
      </c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O2" s="635"/>
      <c r="P2" s="635"/>
      <c r="Q2" s="635"/>
      <c r="R2" s="635"/>
      <c r="S2" s="635"/>
      <c r="T2" s="635"/>
      <c r="U2" s="635"/>
      <c r="V2" s="635"/>
      <c r="W2" s="635"/>
      <c r="X2" s="635"/>
      <c r="Y2" s="635"/>
      <c r="Z2" s="635"/>
      <c r="AA2" s="635"/>
      <c r="AB2" s="635"/>
      <c r="AC2" s="635"/>
      <c r="AD2" s="635"/>
      <c r="AE2" s="635"/>
      <c r="AF2" s="635"/>
      <c r="AG2" s="635"/>
      <c r="AH2" s="635"/>
      <c r="AI2" s="635"/>
      <c r="AJ2" s="635"/>
      <c r="AK2" s="635"/>
      <c r="AL2" s="635"/>
      <c r="AM2" s="635"/>
      <c r="AN2" s="635"/>
      <c r="AO2" s="635"/>
      <c r="AP2" s="635"/>
      <c r="AQ2" s="635"/>
      <c r="AR2" s="635"/>
      <c r="AS2" s="635"/>
      <c r="AT2" s="635"/>
      <c r="AU2" s="635"/>
      <c r="AV2" s="635"/>
      <c r="AW2" s="635"/>
      <c r="AX2" s="635"/>
      <c r="AY2" s="635"/>
      <c r="AZ2" s="635"/>
      <c r="BA2" s="635"/>
      <c r="BB2" s="635"/>
      <c r="BC2" s="635"/>
      <c r="BD2" s="635"/>
      <c r="BE2" s="635"/>
      <c r="BF2" s="635"/>
      <c r="BG2" s="635"/>
      <c r="BH2" s="635"/>
      <c r="BI2" s="635"/>
      <c r="BJ2" s="635"/>
      <c r="BK2" s="635"/>
    </row>
    <row r="3" ht="57" customHeight="1"/>
    <row r="4" spans="4:15" s="54" customFormat="1" ht="14.25">
      <c r="D4" s="54" t="s">
        <v>316</v>
      </c>
      <c r="I4" s="54" t="s">
        <v>317</v>
      </c>
      <c r="O4" s="54" t="s">
        <v>318</v>
      </c>
    </row>
    <row r="5" spans="3:62" s="54" customFormat="1" ht="14.25">
      <c r="C5" s="120"/>
      <c r="E5" s="120"/>
      <c r="I5" s="120"/>
      <c r="J5" s="121"/>
      <c r="O5" s="120"/>
      <c r="Q5" s="120"/>
      <c r="AC5" s="31" t="s">
        <v>319</v>
      </c>
      <c r="BF5" s="120"/>
      <c r="BG5" s="122"/>
      <c r="BI5" s="122"/>
      <c r="BJ5" s="123"/>
    </row>
    <row r="6" spans="3:62" s="54" customFormat="1" ht="14.25">
      <c r="C6" s="120"/>
      <c r="E6" s="120"/>
      <c r="I6" s="120"/>
      <c r="J6" s="124"/>
      <c r="O6" s="120"/>
      <c r="Q6" s="120"/>
      <c r="BF6" s="120"/>
      <c r="BG6" s="122"/>
      <c r="BI6" s="122"/>
      <c r="BJ6" s="123"/>
    </row>
    <row r="7" spans="3:62" s="54" customFormat="1" ht="14.25">
      <c r="C7" s="120"/>
      <c r="E7" s="120"/>
      <c r="F7" s="54" t="s">
        <v>320</v>
      </c>
      <c r="I7" s="120"/>
      <c r="J7" s="125"/>
      <c r="O7" s="120"/>
      <c r="Q7" s="120"/>
      <c r="BF7" s="120"/>
      <c r="BG7" s="122"/>
      <c r="BI7" s="122"/>
      <c r="BJ7" s="123"/>
    </row>
    <row r="8" spans="3:62" s="54" customFormat="1" ht="15" thickBot="1">
      <c r="C8" s="120"/>
      <c r="E8" s="120"/>
      <c r="I8" s="120"/>
      <c r="J8" s="126"/>
      <c r="O8" s="120"/>
      <c r="Q8" s="120"/>
      <c r="BF8" s="120"/>
      <c r="BG8" s="122"/>
      <c r="BI8" s="122"/>
      <c r="BJ8" s="123"/>
    </row>
    <row r="9" spans="3:62" s="54" customFormat="1" ht="15" thickBot="1" thickTop="1">
      <c r="C9" s="120"/>
      <c r="E9" s="120"/>
      <c r="I9" s="120"/>
      <c r="J9" s="124"/>
      <c r="O9" s="120"/>
      <c r="Q9" s="120"/>
      <c r="X9" s="127" t="s">
        <v>321</v>
      </c>
      <c r="Y9" s="128"/>
      <c r="Z9" s="128"/>
      <c r="AA9" s="129"/>
      <c r="AC9" s="130"/>
      <c r="BF9" s="120"/>
      <c r="BG9" s="122"/>
      <c r="BI9" s="122"/>
      <c r="BJ9" s="123"/>
    </row>
    <row r="10" spans="3:62" s="54" customFormat="1" ht="15" thickTop="1">
      <c r="C10" s="120"/>
      <c r="E10" s="120"/>
      <c r="I10" s="120"/>
      <c r="J10" s="124"/>
      <c r="O10" s="120"/>
      <c r="Q10" s="120"/>
      <c r="BF10" s="120"/>
      <c r="BG10" s="122"/>
      <c r="BI10" s="122"/>
      <c r="BJ10" s="123"/>
    </row>
    <row r="11" spans="3:63" s="54" customFormat="1" ht="14.25">
      <c r="C11" s="120"/>
      <c r="E11" s="120"/>
      <c r="I11" s="120"/>
      <c r="J11" s="125"/>
      <c r="O11" s="120"/>
      <c r="Q11" s="120"/>
      <c r="AT11" s="54" t="s">
        <v>322</v>
      </c>
      <c r="BG11" s="122" t="s">
        <v>323</v>
      </c>
      <c r="BI11" s="122"/>
      <c r="BK11" s="131"/>
    </row>
    <row r="12" spans="3:62" s="54" customFormat="1" ht="14.25">
      <c r="C12" s="120"/>
      <c r="E12" s="120"/>
      <c r="I12" s="120"/>
      <c r="J12" s="132"/>
      <c r="O12" s="120"/>
      <c r="Q12" s="120"/>
      <c r="BG12" s="133" t="s">
        <v>324</v>
      </c>
      <c r="BI12" s="122"/>
      <c r="BJ12" s="123"/>
    </row>
    <row r="13" spans="3:62" s="54" customFormat="1" ht="14.25">
      <c r="C13" s="120"/>
      <c r="E13" s="120"/>
      <c r="F13" s="54" t="s">
        <v>325</v>
      </c>
      <c r="I13" s="120"/>
      <c r="J13" s="121"/>
      <c r="M13" s="54" t="s">
        <v>326</v>
      </c>
      <c r="O13" s="120"/>
      <c r="Q13" s="120"/>
      <c r="R13" s="109"/>
      <c r="S13" s="110"/>
      <c r="T13" s="110"/>
      <c r="U13" s="110"/>
      <c r="V13" s="110"/>
      <c r="W13" s="110"/>
      <c r="X13" s="134"/>
      <c r="Y13" s="132"/>
      <c r="Z13" s="110"/>
      <c r="AA13" s="110"/>
      <c r="AB13" s="134"/>
      <c r="AC13" s="132"/>
      <c r="AD13" s="110"/>
      <c r="AE13" s="110"/>
      <c r="AF13" s="110"/>
      <c r="AG13" s="110"/>
      <c r="AH13" s="134"/>
      <c r="AI13" s="132"/>
      <c r="AJ13" s="110"/>
      <c r="AK13" s="110"/>
      <c r="AL13" s="110"/>
      <c r="AM13" s="110"/>
      <c r="AN13" s="110"/>
      <c r="AO13" s="110"/>
      <c r="AP13" s="110"/>
      <c r="AQ13" s="110"/>
      <c r="BF13" s="120"/>
      <c r="BG13" s="122"/>
      <c r="BI13" s="122"/>
      <c r="BJ13" s="123"/>
    </row>
    <row r="14" spans="3:62" s="54" customFormat="1" ht="14.25">
      <c r="C14" s="120"/>
      <c r="E14" s="120"/>
      <c r="F14" s="54" t="s">
        <v>327</v>
      </c>
      <c r="I14" s="120"/>
      <c r="J14" s="135"/>
      <c r="N14" s="54" t="s">
        <v>328</v>
      </c>
      <c r="O14" s="120"/>
      <c r="Y14" s="136"/>
      <c r="AC14" s="136"/>
      <c r="AI14" s="136"/>
      <c r="BF14" s="120"/>
      <c r="BG14" s="122"/>
      <c r="BI14" s="122"/>
      <c r="BJ14" s="123"/>
    </row>
    <row r="15" spans="3:62" s="54" customFormat="1" ht="14.25">
      <c r="C15" s="134"/>
      <c r="E15" s="120"/>
      <c r="F15" s="109" t="s">
        <v>328</v>
      </c>
      <c r="I15" s="120"/>
      <c r="J15" s="12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36"/>
      <c r="AC15" s="136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BF15" s="120"/>
      <c r="BG15" s="122"/>
      <c r="BI15" s="122"/>
      <c r="BJ15" s="123"/>
    </row>
    <row r="16" spans="3:62" s="54" customFormat="1" ht="14.25">
      <c r="C16" s="131" t="s">
        <v>329</v>
      </c>
      <c r="F16" s="110"/>
      <c r="I16" s="120"/>
      <c r="J16" s="126"/>
      <c r="O16" s="120"/>
      <c r="Q16" s="120"/>
      <c r="AB16" s="145"/>
      <c r="AC16" s="120"/>
      <c r="BF16" s="120"/>
      <c r="BG16" s="122"/>
      <c r="BI16" s="122"/>
      <c r="BJ16" s="123"/>
    </row>
    <row r="17" spans="3:62" s="54" customFormat="1" ht="14.25">
      <c r="C17" s="137"/>
      <c r="E17" s="120"/>
      <c r="I17" s="120"/>
      <c r="J17" s="138"/>
      <c r="O17" s="120"/>
      <c r="Q17" s="120"/>
      <c r="AB17" s="145"/>
      <c r="AC17" s="120"/>
      <c r="BF17" s="120"/>
      <c r="BG17" s="122"/>
      <c r="BI17" s="122"/>
      <c r="BJ17" s="123"/>
    </row>
    <row r="18" spans="3:62" s="54" customFormat="1" ht="14.25">
      <c r="C18" s="120"/>
      <c r="E18" s="120"/>
      <c r="I18" s="120"/>
      <c r="J18" s="135"/>
      <c r="O18" s="120"/>
      <c r="P18" s="636" t="s">
        <v>330</v>
      </c>
      <c r="Q18" s="637"/>
      <c r="AB18" s="145"/>
      <c r="AC18" s="120"/>
      <c r="BF18" s="120"/>
      <c r="BG18" s="122"/>
      <c r="BI18" s="122"/>
      <c r="BJ18" s="123"/>
    </row>
    <row r="19" spans="3:62" s="54" customFormat="1" ht="14.25">
      <c r="C19" s="120"/>
      <c r="E19" s="120"/>
      <c r="I19" s="120"/>
      <c r="J19" s="120"/>
      <c r="O19" s="120"/>
      <c r="P19" s="636"/>
      <c r="Q19" s="637"/>
      <c r="AB19" s="145"/>
      <c r="AC19" s="120"/>
      <c r="BF19" s="120"/>
      <c r="BG19" s="122"/>
      <c r="BI19" s="122"/>
      <c r="BJ19" s="123"/>
    </row>
    <row r="20" spans="3:62" s="54" customFormat="1" ht="14.25">
      <c r="C20" s="120"/>
      <c r="E20" s="120"/>
      <c r="I20" s="120"/>
      <c r="J20" s="126"/>
      <c r="O20" s="120"/>
      <c r="P20" s="636"/>
      <c r="Q20" s="637"/>
      <c r="AB20" s="145"/>
      <c r="AC20" s="120"/>
      <c r="BF20" s="120"/>
      <c r="BG20" s="122"/>
      <c r="BI20" s="122"/>
      <c r="BJ20" s="123"/>
    </row>
    <row r="21" spans="3:62" s="54" customFormat="1" ht="14.25">
      <c r="C21" s="120"/>
      <c r="E21" s="120"/>
      <c r="I21" s="120"/>
      <c r="J21" s="138"/>
      <c r="L21" s="120"/>
      <c r="O21" s="120"/>
      <c r="P21" s="636"/>
      <c r="Q21" s="637"/>
      <c r="AB21" s="145"/>
      <c r="AC21" s="120"/>
      <c r="AR21" s="120"/>
      <c r="AS21" s="132"/>
      <c r="AT21" s="109"/>
      <c r="AU21" s="110"/>
      <c r="AV21" s="110"/>
      <c r="AW21" s="110"/>
      <c r="AX21" s="110"/>
      <c r="AY21" s="110"/>
      <c r="AZ21" s="110"/>
      <c r="BA21" s="110"/>
      <c r="BB21" s="110"/>
      <c r="BC21" s="110"/>
      <c r="BD21" s="110"/>
      <c r="BF21" s="120"/>
      <c r="BG21" s="122"/>
      <c r="BI21" s="122"/>
      <c r="BJ21" s="123"/>
    </row>
    <row r="22" spans="3:62" s="54" customFormat="1" ht="14.25">
      <c r="C22" s="120"/>
      <c r="E22" s="120"/>
      <c r="I22" s="134"/>
      <c r="J22" s="139"/>
      <c r="L22" s="120"/>
      <c r="M22" s="54" t="s">
        <v>331</v>
      </c>
      <c r="O22" s="120"/>
      <c r="P22" s="636"/>
      <c r="Q22" s="637"/>
      <c r="AA22" s="136"/>
      <c r="AB22" s="145"/>
      <c r="AC22" s="120"/>
      <c r="AR22" s="140"/>
      <c r="AS22" s="110"/>
      <c r="AT22" s="110"/>
      <c r="AU22" s="110"/>
      <c r="AV22" s="110"/>
      <c r="AW22" s="110"/>
      <c r="AX22" s="110"/>
      <c r="AY22" s="110"/>
      <c r="AZ22" s="110"/>
      <c r="BA22" s="110"/>
      <c r="BB22" s="110"/>
      <c r="BC22" s="110"/>
      <c r="BD22" s="110"/>
      <c r="BF22" s="120"/>
      <c r="BG22" s="122"/>
      <c r="BI22" s="122"/>
      <c r="BJ22" s="123"/>
    </row>
    <row r="23" spans="3:65" s="54" customFormat="1" ht="14.25">
      <c r="C23" s="120"/>
      <c r="E23" s="120"/>
      <c r="I23" s="141"/>
      <c r="J23" s="638" t="s">
        <v>333</v>
      </c>
      <c r="K23" s="137"/>
      <c r="L23" s="120"/>
      <c r="M23" s="109" t="s">
        <v>334</v>
      </c>
      <c r="N23" s="110"/>
      <c r="O23" s="134"/>
      <c r="P23" s="636"/>
      <c r="Q23" s="637"/>
      <c r="R23" s="109"/>
      <c r="S23" s="110"/>
      <c r="T23" s="110"/>
      <c r="U23" s="110"/>
      <c r="V23" s="110"/>
      <c r="W23" s="110"/>
      <c r="X23" s="110"/>
      <c r="Y23" s="110"/>
      <c r="Z23" s="110"/>
      <c r="AA23" s="134"/>
      <c r="AB23" s="145"/>
      <c r="AD23" s="142"/>
      <c r="AO23" s="143"/>
      <c r="AP23" s="143"/>
      <c r="AQ23" s="140"/>
      <c r="AR23" s="144"/>
      <c r="AS23" s="660" t="s">
        <v>455</v>
      </c>
      <c r="AT23" s="661"/>
      <c r="AU23" s="661"/>
      <c r="BF23" s="120"/>
      <c r="BG23" s="122"/>
      <c r="BH23" s="641" t="s">
        <v>335</v>
      </c>
      <c r="BI23" s="642"/>
      <c r="BJ23" s="123"/>
      <c r="BM23" s="147"/>
    </row>
    <row r="24" spans="3:62" s="54" customFormat="1" ht="15" thickBot="1">
      <c r="C24" s="120"/>
      <c r="D24" s="636" t="s">
        <v>336</v>
      </c>
      <c r="E24" s="637"/>
      <c r="I24" s="145"/>
      <c r="J24" s="639"/>
      <c r="K24" s="120"/>
      <c r="L24" s="643" t="s">
        <v>337</v>
      </c>
      <c r="O24" s="130"/>
      <c r="Q24" s="136"/>
      <c r="AP24" s="143"/>
      <c r="AQ24" s="143"/>
      <c r="AR24" s="136"/>
      <c r="AS24" s="662"/>
      <c r="AT24" s="663"/>
      <c r="AU24" s="663"/>
      <c r="AW24" s="148"/>
      <c r="AX24" s="148"/>
      <c r="AY24" s="148"/>
      <c r="AZ24" s="148"/>
      <c r="BF24" s="120"/>
      <c r="BG24" s="122"/>
      <c r="BH24" s="641"/>
      <c r="BI24" s="642"/>
      <c r="BJ24" s="123"/>
    </row>
    <row r="25" spans="3:62" s="54" customFormat="1" ht="15" thickTop="1">
      <c r="C25" s="120"/>
      <c r="D25" s="636"/>
      <c r="E25" s="637"/>
      <c r="I25" s="145"/>
      <c r="J25" s="639"/>
      <c r="K25" s="120"/>
      <c r="L25" s="643"/>
      <c r="M25" s="110"/>
      <c r="N25" s="110"/>
      <c r="O25" s="110"/>
      <c r="Q25" s="136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D25" s="145"/>
      <c r="AQ25" s="143"/>
      <c r="AR25" s="143"/>
      <c r="AV25" s="149"/>
      <c r="AW25" s="145"/>
      <c r="AX25" s="150"/>
      <c r="AY25" s="136"/>
      <c r="AZ25" s="120"/>
      <c r="BA25" s="150"/>
      <c r="BF25" s="120"/>
      <c r="BG25" s="122"/>
      <c r="BH25" s="641"/>
      <c r="BI25" s="642"/>
      <c r="BJ25" s="123"/>
    </row>
    <row r="26" spans="3:62" s="54" customFormat="1" ht="14.25">
      <c r="C26" s="120"/>
      <c r="D26" s="636"/>
      <c r="E26" s="637"/>
      <c r="I26" s="145"/>
      <c r="J26" s="639"/>
      <c r="K26" s="120"/>
      <c r="L26" s="643"/>
      <c r="M26" s="141"/>
      <c r="O26" s="120"/>
      <c r="Q26" s="120"/>
      <c r="X26" s="54" t="s">
        <v>338</v>
      </c>
      <c r="AA26" s="137"/>
      <c r="AC26" s="120"/>
      <c r="AR26" s="143"/>
      <c r="AS26" s="143"/>
      <c r="AU26" s="645"/>
      <c r="AV26" s="151"/>
      <c r="AW26" s="145"/>
      <c r="AX26" s="152"/>
      <c r="AY26" s="136"/>
      <c r="AZ26" s="120"/>
      <c r="BA26" s="152"/>
      <c r="BF26" s="120"/>
      <c r="BG26" s="122"/>
      <c r="BH26" s="641"/>
      <c r="BI26" s="642"/>
      <c r="BJ26" s="123"/>
    </row>
    <row r="27" spans="3:62" s="54" customFormat="1" ht="14.25">
      <c r="C27" s="120"/>
      <c r="D27" s="636"/>
      <c r="E27" s="637"/>
      <c r="I27" s="109"/>
      <c r="J27" s="640"/>
      <c r="K27" s="134"/>
      <c r="L27" s="644"/>
      <c r="M27" s="145"/>
      <c r="O27" s="120"/>
      <c r="Q27" s="120"/>
      <c r="R27" s="54" t="s">
        <v>339</v>
      </c>
      <c r="AA27" s="120"/>
      <c r="AC27" s="120"/>
      <c r="AR27" s="122"/>
      <c r="AS27" s="153"/>
      <c r="AT27" s="123"/>
      <c r="AU27" s="645"/>
      <c r="AV27" s="151"/>
      <c r="AW27" s="145"/>
      <c r="AX27" s="152"/>
      <c r="AY27" s="136"/>
      <c r="AZ27" s="120"/>
      <c r="BA27" s="152"/>
      <c r="BF27" s="120"/>
      <c r="BG27" s="122"/>
      <c r="BH27" s="641"/>
      <c r="BI27" s="642"/>
      <c r="BJ27" s="123"/>
    </row>
    <row r="28" spans="3:62" s="54" customFormat="1" ht="14.25">
      <c r="C28" s="120"/>
      <c r="D28" s="636"/>
      <c r="E28" s="637"/>
      <c r="I28" s="137"/>
      <c r="J28" s="121"/>
      <c r="M28" s="145"/>
      <c r="O28" s="120"/>
      <c r="Q28" s="120"/>
      <c r="AA28" s="120"/>
      <c r="AC28" s="120"/>
      <c r="AQ28" s="120"/>
      <c r="AR28" s="122"/>
      <c r="AS28" s="647" t="s">
        <v>340</v>
      </c>
      <c r="AT28" s="123"/>
      <c r="AU28" s="645"/>
      <c r="AV28" s="151"/>
      <c r="AW28" s="109"/>
      <c r="AX28" s="154"/>
      <c r="AY28" s="110"/>
      <c r="AZ28" s="134"/>
      <c r="BA28" s="152"/>
      <c r="BF28" s="120"/>
      <c r="BG28" s="122"/>
      <c r="BH28" s="641"/>
      <c r="BI28" s="642"/>
      <c r="BJ28" s="123"/>
    </row>
    <row r="29" spans="3:62" s="54" customFormat="1" ht="14.25">
      <c r="C29" s="120"/>
      <c r="D29" s="636"/>
      <c r="E29" s="637"/>
      <c r="H29" s="110"/>
      <c r="I29" s="134"/>
      <c r="J29" s="135"/>
      <c r="K29" s="132"/>
      <c r="L29" s="155"/>
      <c r="M29" s="110"/>
      <c r="N29" s="110"/>
      <c r="O29" s="134"/>
      <c r="Q29" s="120"/>
      <c r="AA29" s="120"/>
      <c r="AC29" s="120"/>
      <c r="AQ29" s="120"/>
      <c r="AR29" s="122"/>
      <c r="AS29" s="647"/>
      <c r="AT29" s="123"/>
      <c r="AU29" s="645"/>
      <c r="AV29" s="156" t="s">
        <v>341</v>
      </c>
      <c r="AW29" s="157"/>
      <c r="AX29" s="157"/>
      <c r="AY29" s="157"/>
      <c r="AZ29" s="157"/>
      <c r="BA29" s="158"/>
      <c r="BF29" s="120"/>
      <c r="BG29" s="122"/>
      <c r="BH29" s="641"/>
      <c r="BI29" s="642"/>
      <c r="BJ29" s="123"/>
    </row>
    <row r="30" spans="3:62" s="54" customFormat="1" ht="14.25">
      <c r="C30" s="120"/>
      <c r="D30" s="636"/>
      <c r="E30" s="637"/>
      <c r="H30" s="131"/>
      <c r="I30" s="146"/>
      <c r="J30" s="132"/>
      <c r="K30" s="155"/>
      <c r="L30" s="110"/>
      <c r="M30" s="110"/>
      <c r="N30" s="110"/>
      <c r="O30" s="110"/>
      <c r="P30" s="136"/>
      <c r="Q30" s="136"/>
      <c r="R30" s="131"/>
      <c r="S30" s="131"/>
      <c r="AA30" s="120"/>
      <c r="AC30" s="120"/>
      <c r="AQ30" s="120"/>
      <c r="AR30" s="122"/>
      <c r="AS30" s="647"/>
      <c r="AT30" s="123"/>
      <c r="AU30" s="646"/>
      <c r="AV30" s="151"/>
      <c r="AW30" s="141"/>
      <c r="AX30" s="130"/>
      <c r="AY30" s="130"/>
      <c r="AZ30" s="137"/>
      <c r="BA30" s="152"/>
      <c r="BF30" s="120"/>
      <c r="BG30" s="122"/>
      <c r="BH30" s="641"/>
      <c r="BI30" s="642"/>
      <c r="BJ30" s="123"/>
    </row>
    <row r="31" spans="3:62" s="54" customFormat="1" ht="15" thickBot="1">
      <c r="C31" s="120"/>
      <c r="D31" s="636"/>
      <c r="E31" s="637"/>
      <c r="I31" s="120"/>
      <c r="J31" s="126"/>
      <c r="O31" s="120"/>
      <c r="Q31" s="120"/>
      <c r="AA31" s="120"/>
      <c r="AC31" s="120"/>
      <c r="AN31" s="148"/>
      <c r="AO31" s="148"/>
      <c r="AP31" s="148"/>
      <c r="AQ31" s="159"/>
      <c r="AR31" s="122"/>
      <c r="AS31" s="647"/>
      <c r="AT31" s="123"/>
      <c r="AV31" s="151"/>
      <c r="AW31" s="109"/>
      <c r="AX31" s="110"/>
      <c r="AY31" s="110"/>
      <c r="AZ31" s="134"/>
      <c r="BA31" s="152"/>
      <c r="BF31" s="120"/>
      <c r="BG31" s="122"/>
      <c r="BH31" s="641"/>
      <c r="BI31" s="642"/>
      <c r="BJ31" s="123"/>
    </row>
    <row r="32" spans="3:63" s="54" customFormat="1" ht="15" thickBot="1" thickTop="1">
      <c r="C32" s="120"/>
      <c r="D32" s="636"/>
      <c r="E32" s="637"/>
      <c r="I32" s="120"/>
      <c r="J32" s="121"/>
      <c r="O32" s="120"/>
      <c r="Q32" s="120"/>
      <c r="AA32" s="120"/>
      <c r="AC32" s="120"/>
      <c r="AJ32" s="54" t="s">
        <v>457</v>
      </c>
      <c r="AM32" s="152"/>
      <c r="AN32" s="648" t="s">
        <v>454</v>
      </c>
      <c r="AO32" s="649"/>
      <c r="AP32" s="649"/>
      <c r="AQ32" s="650"/>
      <c r="AR32" s="122"/>
      <c r="AS32" s="647"/>
      <c r="AT32" s="123"/>
      <c r="AV32" s="160"/>
      <c r="AW32" s="276" t="s">
        <v>332</v>
      </c>
      <c r="AX32" s="276"/>
      <c r="AY32" s="276"/>
      <c r="AZ32" s="276"/>
      <c r="BA32" s="161"/>
      <c r="BF32" s="120"/>
      <c r="BG32" s="122"/>
      <c r="BH32" s="641"/>
      <c r="BI32" s="642"/>
      <c r="BJ32" s="123"/>
      <c r="BK32" s="657" t="s">
        <v>354</v>
      </c>
    </row>
    <row r="33" spans="3:63" s="54" customFormat="1" ht="15.75" customHeight="1" thickBot="1" thickTop="1">
      <c r="C33" s="120"/>
      <c r="E33" s="120"/>
      <c r="I33" s="120"/>
      <c r="J33" s="124"/>
      <c r="O33" s="120"/>
      <c r="Q33" s="120"/>
      <c r="AA33" s="120"/>
      <c r="AC33" s="120"/>
      <c r="AM33" s="152"/>
      <c r="AN33" s="651"/>
      <c r="AO33" s="652"/>
      <c r="AP33" s="652"/>
      <c r="AQ33" s="653"/>
      <c r="AR33" s="122"/>
      <c r="AS33" s="647"/>
      <c r="AT33" s="123"/>
      <c r="BF33" s="120"/>
      <c r="BG33" s="122"/>
      <c r="BI33" s="122"/>
      <c r="BJ33" s="123"/>
      <c r="BK33" s="658"/>
    </row>
    <row r="34" spans="3:63" s="54" customFormat="1" ht="15" customHeight="1" thickTop="1">
      <c r="C34" s="120"/>
      <c r="E34" s="120"/>
      <c r="I34" s="637" t="s">
        <v>342</v>
      </c>
      <c r="J34" s="125"/>
      <c r="O34" s="120"/>
      <c r="Q34" s="120"/>
      <c r="AA34" s="120"/>
      <c r="AC34" s="120"/>
      <c r="AK34" s="120"/>
      <c r="AL34" s="132"/>
      <c r="AN34" s="54" t="s">
        <v>343</v>
      </c>
      <c r="AQ34" s="120"/>
      <c r="AR34" s="122"/>
      <c r="AS34" s="153"/>
      <c r="AT34" s="123"/>
      <c r="BB34" s="54" t="s">
        <v>344</v>
      </c>
      <c r="BF34" s="120"/>
      <c r="BG34" s="122"/>
      <c r="BI34" s="122"/>
      <c r="BJ34" s="123"/>
      <c r="BK34" s="658"/>
    </row>
    <row r="35" spans="3:63" s="54" customFormat="1" ht="14.25">
      <c r="C35" s="120"/>
      <c r="E35" s="120"/>
      <c r="I35" s="637"/>
      <c r="J35" s="132"/>
      <c r="O35" s="120"/>
      <c r="Q35" s="120"/>
      <c r="Y35" s="54" t="s">
        <v>327</v>
      </c>
      <c r="AA35" s="120"/>
      <c r="AC35" s="120"/>
      <c r="AK35" s="120"/>
      <c r="AL35" s="132"/>
      <c r="AN35" s="162" t="s">
        <v>345</v>
      </c>
      <c r="AQ35" s="120"/>
      <c r="AR35" s="122"/>
      <c r="AS35" s="153"/>
      <c r="AT35" s="163"/>
      <c r="AU35" s="136"/>
      <c r="BF35" s="120"/>
      <c r="BG35" s="122"/>
      <c r="BI35" s="122"/>
      <c r="BJ35" s="123"/>
      <c r="BK35" s="658"/>
    </row>
    <row r="36" spans="3:63" s="54" customFormat="1" ht="14.25">
      <c r="C36" s="120"/>
      <c r="E36" s="120"/>
      <c r="I36" s="637"/>
      <c r="J36" s="121"/>
      <c r="O36" s="120"/>
      <c r="Q36" s="120"/>
      <c r="R36" s="109"/>
      <c r="S36" s="110"/>
      <c r="T36" s="110"/>
      <c r="U36" s="110"/>
      <c r="V36" s="110"/>
      <c r="W36" s="110"/>
      <c r="X36" s="110"/>
      <c r="Y36" s="110"/>
      <c r="Z36" s="110" t="s">
        <v>328</v>
      </c>
      <c r="AA36" s="134"/>
      <c r="AC36" s="120"/>
      <c r="AD36" s="109"/>
      <c r="AE36" s="110"/>
      <c r="AF36" s="110"/>
      <c r="AG36" s="134"/>
      <c r="AH36" s="132"/>
      <c r="AI36" s="109"/>
      <c r="AJ36" s="110"/>
      <c r="AK36" s="134"/>
      <c r="AL36" s="132"/>
      <c r="AM36" s="275" t="s">
        <v>456</v>
      </c>
      <c r="AN36" s="110"/>
      <c r="AO36" s="110"/>
      <c r="AP36" s="110"/>
      <c r="AQ36" s="134"/>
      <c r="AR36" s="164" t="s">
        <v>346</v>
      </c>
      <c r="AS36" s="153"/>
      <c r="AT36" s="123"/>
      <c r="AU36" s="165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40"/>
      <c r="BG36" s="122"/>
      <c r="BI36" s="122"/>
      <c r="BJ36" s="163"/>
      <c r="BK36" s="659"/>
    </row>
    <row r="37" spans="3:63" s="54" customFormat="1" ht="14.25">
      <c r="C37" s="120"/>
      <c r="E37" s="120"/>
      <c r="I37" s="637"/>
      <c r="J37" s="135"/>
      <c r="O37" s="130"/>
      <c r="Q37" s="136"/>
      <c r="U37" s="654" t="s">
        <v>347</v>
      </c>
      <c r="V37" s="654"/>
      <c r="W37" s="654"/>
      <c r="X37" s="654"/>
      <c r="Y37" s="654"/>
      <c r="Z37" s="654"/>
      <c r="AA37" s="654"/>
      <c r="AR37" s="136"/>
      <c r="BG37" s="122"/>
      <c r="BI37" s="122"/>
      <c r="BJ37" s="163"/>
      <c r="BK37" s="130"/>
    </row>
    <row r="38" spans="3:62" s="54" customFormat="1" ht="14.25">
      <c r="C38" s="120"/>
      <c r="E38" s="120"/>
      <c r="I38" s="637"/>
      <c r="J38" s="132"/>
      <c r="O38" s="110"/>
      <c r="Q38" s="136"/>
      <c r="R38" s="110"/>
      <c r="S38" s="110"/>
      <c r="T38" s="110"/>
      <c r="U38" s="655"/>
      <c r="V38" s="655"/>
      <c r="W38" s="655"/>
      <c r="X38" s="655"/>
      <c r="Y38" s="655"/>
      <c r="Z38" s="655"/>
      <c r="AA38" s="655"/>
      <c r="AD38" s="110"/>
      <c r="AE38" s="110"/>
      <c r="AF38" s="110"/>
      <c r="AG38" s="110"/>
      <c r="AJ38" s="110"/>
      <c r="AM38" s="110"/>
      <c r="AN38" s="110"/>
      <c r="AO38" s="110"/>
      <c r="AP38" s="110"/>
      <c r="AQ38" s="110"/>
      <c r="AR38" s="136"/>
      <c r="AS38" s="54" t="s">
        <v>348</v>
      </c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22" t="s">
        <v>349</v>
      </c>
      <c r="BI38" s="122"/>
      <c r="BJ38" s="166"/>
    </row>
    <row r="39" spans="3:63" s="54" customFormat="1" ht="14.25">
      <c r="C39" s="120"/>
      <c r="E39" s="120"/>
      <c r="I39" s="637"/>
      <c r="J39" s="126"/>
      <c r="M39" s="54" t="s">
        <v>350</v>
      </c>
      <c r="O39" s="120"/>
      <c r="Q39" s="120"/>
      <c r="R39" s="54" t="s">
        <v>351</v>
      </c>
      <c r="U39" s="130"/>
      <c r="V39" s="130" t="s">
        <v>352</v>
      </c>
      <c r="W39" s="137"/>
      <c r="X39" s="132"/>
      <c r="Y39" s="141"/>
      <c r="Z39" s="657" t="s">
        <v>354</v>
      </c>
      <c r="AA39" s="137"/>
      <c r="AC39" s="120"/>
      <c r="AD39" s="54" t="s">
        <v>353</v>
      </c>
      <c r="AF39" s="273"/>
      <c r="AG39" s="137"/>
      <c r="AH39" s="132"/>
      <c r="AI39" s="141"/>
      <c r="AK39" s="130"/>
      <c r="AL39" s="132"/>
      <c r="AR39" s="133"/>
      <c r="AS39" s="153"/>
      <c r="AT39" s="123"/>
      <c r="BF39" s="120"/>
      <c r="BG39" s="122"/>
      <c r="BI39" s="122"/>
      <c r="BK39" s="130"/>
    </row>
    <row r="40" spans="3:61" s="54" customFormat="1" ht="14.25">
      <c r="C40" s="120"/>
      <c r="E40" s="120"/>
      <c r="I40" s="637"/>
      <c r="J40" s="124"/>
      <c r="O40" s="120"/>
      <c r="Q40" s="120"/>
      <c r="S40" s="54" t="s">
        <v>328</v>
      </c>
      <c r="U40" s="54" t="s">
        <v>355</v>
      </c>
      <c r="W40" s="120"/>
      <c r="X40" s="132"/>
      <c r="Z40" s="658"/>
      <c r="AA40" s="120"/>
      <c r="AC40" s="120"/>
      <c r="AF40" s="272"/>
      <c r="AR40" s="122"/>
      <c r="AS40" s="153"/>
      <c r="AT40" s="123"/>
      <c r="AX40" s="54" t="s">
        <v>356</v>
      </c>
      <c r="BF40" s="120"/>
      <c r="BG40" s="122"/>
      <c r="BI40" s="122"/>
    </row>
    <row r="41" spans="3:61" s="54" customFormat="1" ht="14.25">
      <c r="C41" s="120"/>
      <c r="E41" s="120"/>
      <c r="I41" s="637"/>
      <c r="J41" s="124"/>
      <c r="O41" s="120"/>
      <c r="Q41" s="120"/>
      <c r="U41" s="54" t="s">
        <v>357</v>
      </c>
      <c r="Z41" s="658"/>
      <c r="AA41" s="120"/>
      <c r="AC41" s="120"/>
      <c r="AF41" s="272"/>
      <c r="AR41" s="122"/>
      <c r="AS41" s="153"/>
      <c r="AT41" s="123"/>
      <c r="BF41" s="120"/>
      <c r="BG41" s="122"/>
      <c r="BI41" s="122"/>
    </row>
    <row r="42" spans="3:61" s="54" customFormat="1" ht="14.25">
      <c r="C42" s="120"/>
      <c r="I42" s="637"/>
      <c r="J42" s="125"/>
      <c r="O42" s="120"/>
      <c r="Q42" s="120"/>
      <c r="Z42" s="658"/>
      <c r="AA42" s="120"/>
      <c r="AC42" s="120"/>
      <c r="AF42" s="272"/>
      <c r="AN42" s="665" t="s">
        <v>453</v>
      </c>
      <c r="AO42" s="577"/>
      <c r="AP42" s="577"/>
      <c r="AQ42" s="577"/>
      <c r="AR42" s="578"/>
      <c r="AS42" s="122"/>
      <c r="AT42" s="136"/>
      <c r="AU42" s="136"/>
      <c r="BF42" s="120"/>
      <c r="BG42" s="122"/>
      <c r="BI42" s="122"/>
    </row>
    <row r="43" spans="9:61" s="54" customFormat="1" ht="14.25">
      <c r="I43" s="120"/>
      <c r="J43" s="126"/>
      <c r="O43" s="120"/>
      <c r="Q43" s="120"/>
      <c r="Z43" s="659"/>
      <c r="AA43" s="120"/>
      <c r="AC43" s="120"/>
      <c r="AF43" s="272"/>
      <c r="AN43" s="644"/>
      <c r="AO43" s="666"/>
      <c r="AP43" s="666"/>
      <c r="AQ43" s="666"/>
      <c r="AR43" s="667"/>
      <c r="AS43" s="122"/>
      <c r="AT43" s="136"/>
      <c r="AU43" s="136"/>
      <c r="BF43" s="120"/>
      <c r="BG43" s="122"/>
      <c r="BI43" s="122"/>
    </row>
    <row r="44" spans="9:61" s="54" customFormat="1" ht="14.25">
      <c r="I44" s="120"/>
      <c r="J44" s="138"/>
      <c r="O44" s="120"/>
      <c r="Q44" s="120"/>
      <c r="AA44" s="120"/>
      <c r="AC44" s="120"/>
      <c r="AN44" s="579"/>
      <c r="AO44" s="580"/>
      <c r="AP44" s="580"/>
      <c r="AQ44" s="580"/>
      <c r="AR44" s="581"/>
      <c r="AS44" s="122"/>
      <c r="AT44" s="136"/>
      <c r="AU44" s="136"/>
      <c r="BG44" s="133"/>
      <c r="BI44" s="122"/>
    </row>
    <row r="45" spans="9:61" s="54" customFormat="1" ht="14.25">
      <c r="I45" s="120"/>
      <c r="J45" s="138"/>
      <c r="O45" s="120"/>
      <c r="Q45" s="120"/>
      <c r="AA45" s="120"/>
      <c r="AC45" s="120"/>
      <c r="AR45" s="122"/>
      <c r="AS45" s="153"/>
      <c r="AT45" s="136"/>
      <c r="AU45" s="136"/>
      <c r="BC45" s="136"/>
      <c r="BD45" s="136"/>
      <c r="BE45" s="136"/>
      <c r="BF45" s="136"/>
      <c r="BG45" s="133"/>
      <c r="BI45" s="122"/>
    </row>
    <row r="46" spans="9:61" s="54" customFormat="1" ht="14.25">
      <c r="I46" s="120"/>
      <c r="J46" s="125"/>
      <c r="O46" s="120"/>
      <c r="Q46" s="120"/>
      <c r="AA46" s="120"/>
      <c r="AC46" s="120"/>
      <c r="AS46" s="143"/>
      <c r="AT46" s="143"/>
      <c r="BC46" s="136"/>
      <c r="BD46" s="136"/>
      <c r="BE46" s="136"/>
      <c r="BF46" s="136"/>
      <c r="BG46" s="122"/>
      <c r="BI46" s="122"/>
    </row>
    <row r="47" spans="9:61" s="54" customFormat="1" ht="14.25">
      <c r="I47" s="120"/>
      <c r="J47" s="120"/>
      <c r="O47" s="134"/>
      <c r="Q47" s="120"/>
      <c r="R47" s="54" t="s">
        <v>358</v>
      </c>
      <c r="AA47" s="120"/>
      <c r="AC47" s="120"/>
      <c r="AT47" s="143"/>
      <c r="AU47" s="143"/>
      <c r="BC47" s="136"/>
      <c r="BD47" s="136"/>
      <c r="BE47" s="136"/>
      <c r="BF47" s="136"/>
      <c r="BG47" s="122"/>
      <c r="BI47" s="122"/>
    </row>
    <row r="48" spans="9:62" s="54" customFormat="1" ht="14.25">
      <c r="I48" s="120"/>
      <c r="J48" s="121"/>
      <c r="O48" s="130"/>
      <c r="Q48" s="120"/>
      <c r="AA48" s="120"/>
      <c r="AC48" s="120"/>
      <c r="AU48" s="143"/>
      <c r="AV48" s="143"/>
      <c r="BC48" s="136"/>
      <c r="BD48" s="136"/>
      <c r="BE48" s="136"/>
      <c r="BF48" s="136"/>
      <c r="BG48" s="167"/>
      <c r="BI48" s="136"/>
      <c r="BJ48" s="163"/>
    </row>
    <row r="49" spans="9:61" s="54" customFormat="1" ht="14.25">
      <c r="I49" s="120"/>
      <c r="J49" s="138"/>
      <c r="O49" s="110"/>
      <c r="Q49" s="120"/>
      <c r="R49" s="168"/>
      <c r="S49" s="169"/>
      <c r="T49" s="169"/>
      <c r="U49" s="169"/>
      <c r="V49" s="169"/>
      <c r="W49" s="169"/>
      <c r="X49" s="169"/>
      <c r="Y49" s="169"/>
      <c r="Z49" s="169"/>
      <c r="AA49" s="170"/>
      <c r="AC49" s="120"/>
      <c r="AD49" s="168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71"/>
      <c r="AW49" s="143"/>
      <c r="AX49" s="169"/>
      <c r="AY49" s="169"/>
      <c r="AZ49" s="169"/>
      <c r="BA49" s="169"/>
      <c r="BB49" s="169"/>
      <c r="BC49" s="169"/>
      <c r="BD49" s="169"/>
      <c r="BE49" s="169"/>
      <c r="BF49" s="167"/>
      <c r="BH49" s="136"/>
      <c r="BI49" s="167"/>
    </row>
    <row r="50" spans="9:60" s="54" customFormat="1" ht="14.25">
      <c r="I50" s="120"/>
      <c r="J50" s="125"/>
      <c r="O50" s="172"/>
      <c r="P50" s="54" t="s">
        <v>359</v>
      </c>
      <c r="Q50" s="120"/>
      <c r="R50" s="173"/>
      <c r="S50" s="174"/>
      <c r="T50" s="174"/>
      <c r="U50" s="174"/>
      <c r="V50" s="174"/>
      <c r="W50" s="174"/>
      <c r="X50" s="174"/>
      <c r="Y50" s="174"/>
      <c r="Z50" s="174"/>
      <c r="AA50" s="175" t="s">
        <v>360</v>
      </c>
      <c r="AC50" s="120"/>
      <c r="AD50" s="173"/>
      <c r="AE50" s="174"/>
      <c r="AF50" s="174"/>
      <c r="AG50" s="174"/>
      <c r="AH50" s="174"/>
      <c r="AI50" s="174"/>
      <c r="AJ50" s="174"/>
      <c r="AK50" s="174" t="s">
        <v>361</v>
      </c>
      <c r="AL50" s="174"/>
      <c r="AM50" s="174"/>
      <c r="AN50" s="174"/>
      <c r="AO50" s="174"/>
      <c r="AP50" s="174"/>
      <c r="AQ50" s="174"/>
      <c r="AR50" s="174"/>
      <c r="AS50" s="174"/>
      <c r="AT50" s="174"/>
      <c r="AU50" s="174"/>
      <c r="AV50" s="174"/>
      <c r="AW50" s="169"/>
      <c r="AX50" s="174"/>
      <c r="AY50" s="174"/>
      <c r="AZ50" s="174"/>
      <c r="BA50" s="174"/>
      <c r="BB50" s="174"/>
      <c r="BC50" s="174"/>
      <c r="BD50" s="174"/>
      <c r="BE50" s="176"/>
      <c r="BG50" s="136"/>
      <c r="BH50" s="167"/>
    </row>
    <row r="51" spans="9:59" s="54" customFormat="1" ht="14.25">
      <c r="I51" s="120"/>
      <c r="J51" s="120"/>
      <c r="N51" s="167"/>
      <c r="O51" s="177"/>
      <c r="Q51" s="120"/>
      <c r="AA51" s="134"/>
      <c r="AC51" s="120"/>
      <c r="AE51" s="110"/>
      <c r="BD51" s="178"/>
      <c r="BE51" s="136"/>
      <c r="BF51" s="136"/>
      <c r="BG51" s="167"/>
    </row>
    <row r="52" spans="9:58" s="54" customFormat="1" ht="14.25">
      <c r="I52" s="120"/>
      <c r="J52" s="179"/>
      <c r="N52" s="167"/>
      <c r="O52" s="120"/>
      <c r="Q52" s="120"/>
      <c r="AA52" s="131"/>
      <c r="AC52" s="136"/>
      <c r="AD52" s="131"/>
      <c r="AV52" s="54" t="s">
        <v>362</v>
      </c>
      <c r="BC52" s="167"/>
      <c r="BE52" s="136"/>
      <c r="BF52" s="167"/>
    </row>
    <row r="53" spans="9:57" s="54" customFormat="1" ht="14.25">
      <c r="I53" s="120"/>
      <c r="J53" s="124"/>
      <c r="O53" s="120"/>
      <c r="Q53" s="120"/>
      <c r="AA53" s="120"/>
      <c r="AC53" s="120"/>
      <c r="AD53" s="141"/>
      <c r="AE53" s="130"/>
      <c r="BD53" s="136"/>
      <c r="BE53" s="167"/>
    </row>
    <row r="54" spans="9:57" s="54" customFormat="1" ht="14.25">
      <c r="I54" s="120"/>
      <c r="J54" s="125"/>
      <c r="O54" s="120"/>
      <c r="Q54" s="120"/>
      <c r="W54" s="54" t="s">
        <v>363</v>
      </c>
      <c r="AA54" s="120"/>
      <c r="AC54" s="120"/>
      <c r="AF54" s="54" t="s">
        <v>363</v>
      </c>
      <c r="BC54" s="136"/>
      <c r="BD54" s="167"/>
      <c r="BE54" s="136"/>
    </row>
    <row r="55" spans="9:55" s="54" customFormat="1" ht="14.25">
      <c r="I55" s="120"/>
      <c r="J55" s="132"/>
      <c r="O55" s="120"/>
      <c r="Q55" s="120"/>
      <c r="AA55" s="120"/>
      <c r="AC55" s="120"/>
      <c r="BC55" s="167"/>
    </row>
    <row r="56" spans="9:29" s="54" customFormat="1" ht="14.25">
      <c r="I56" s="120"/>
      <c r="J56" s="121"/>
      <c r="O56" s="120"/>
      <c r="Q56" s="120"/>
      <c r="AA56" s="120"/>
      <c r="AC56" s="120"/>
    </row>
    <row r="57" spans="9:29" s="54" customFormat="1" ht="14.25">
      <c r="I57" s="120"/>
      <c r="J57" s="138"/>
      <c r="AA57" s="120"/>
      <c r="AC57" s="120"/>
    </row>
    <row r="58" spans="9:29" s="54" customFormat="1" ht="15" thickBot="1">
      <c r="I58" s="120"/>
      <c r="J58" s="125"/>
      <c r="AA58" s="120"/>
      <c r="AC58" s="120"/>
    </row>
    <row r="59" spans="23:29" s="54" customFormat="1" ht="15" thickBot="1" thickTop="1">
      <c r="W59" s="180" t="s">
        <v>364</v>
      </c>
      <c r="X59" s="181"/>
      <c r="Y59" s="181"/>
      <c r="Z59" s="182"/>
      <c r="AA59" s="120"/>
      <c r="AC59" s="120"/>
    </row>
    <row r="60" spans="9:29" s="54" customFormat="1" ht="15" thickTop="1">
      <c r="I60" s="54" t="s">
        <v>365</v>
      </c>
      <c r="N60" s="54" t="s">
        <v>366</v>
      </c>
      <c r="AA60" s="120"/>
      <c r="AC60" s="120"/>
    </row>
    <row r="61" spans="14:29" s="54" customFormat="1" ht="14.25">
      <c r="N61" s="145" t="s">
        <v>367</v>
      </c>
      <c r="P61" s="120"/>
      <c r="R61" s="130"/>
      <c r="AA61" s="120"/>
      <c r="AC61" s="120"/>
    </row>
    <row r="62" spans="13:29" s="54" customFormat="1" ht="14.25">
      <c r="M62" s="183"/>
      <c r="P62" s="183"/>
      <c r="X62" s="31"/>
      <c r="AA62" s="183"/>
      <c r="AC62" s="183"/>
    </row>
    <row r="63" spans="13:29" s="54" customFormat="1" ht="14.25">
      <c r="M63" s="183"/>
      <c r="O63" s="656" t="s">
        <v>368</v>
      </c>
      <c r="P63" s="183"/>
      <c r="AA63" s="183"/>
      <c r="AC63" s="183"/>
    </row>
    <row r="64" spans="13:29" s="54" customFormat="1" ht="14.25">
      <c r="M64" s="183"/>
      <c r="O64" s="656"/>
      <c r="P64" s="183"/>
      <c r="AA64" s="183"/>
      <c r="AC64" s="183"/>
    </row>
    <row r="65" spans="13:29" s="54" customFormat="1" ht="14.25">
      <c r="M65" s="183"/>
      <c r="O65" s="656"/>
      <c r="P65" s="183"/>
      <c r="AA65" s="183"/>
      <c r="AC65" s="183"/>
    </row>
    <row r="66" spans="13:29" s="54" customFormat="1" ht="14.25">
      <c r="M66" s="183"/>
      <c r="O66" s="656"/>
      <c r="P66" s="183"/>
      <c r="AA66" s="183"/>
      <c r="AC66" s="183"/>
    </row>
    <row r="67" spans="13:54" s="54" customFormat="1" ht="14.25">
      <c r="M67" s="183"/>
      <c r="O67" s="656"/>
      <c r="P67" s="183"/>
      <c r="R67" s="54" t="s">
        <v>369</v>
      </c>
      <c r="AA67" s="183"/>
      <c r="AC67" s="183"/>
      <c r="BB67" s="54" t="s">
        <v>370</v>
      </c>
    </row>
    <row r="68" spans="13:56" s="54" customFormat="1" ht="14.25">
      <c r="M68" s="183"/>
      <c r="O68" s="656"/>
      <c r="P68" s="183"/>
      <c r="R68" s="54" t="s">
        <v>371</v>
      </c>
      <c r="AA68" s="183"/>
      <c r="AC68" s="183"/>
      <c r="BA68" s="140"/>
      <c r="BC68" s="140"/>
      <c r="BD68" s="54" t="s">
        <v>372</v>
      </c>
    </row>
    <row r="69" spans="13:54" s="54" customFormat="1" ht="14.25">
      <c r="M69" s="183"/>
      <c r="O69" s="656"/>
      <c r="P69" s="183"/>
      <c r="AA69" s="183"/>
      <c r="AC69" s="183"/>
      <c r="AZ69" s="140"/>
      <c r="BB69" s="140"/>
    </row>
    <row r="70" spans="13:53" s="54" customFormat="1" ht="14.25">
      <c r="M70" s="183"/>
      <c r="O70" s="656"/>
      <c r="P70" s="183"/>
      <c r="AA70" s="183"/>
      <c r="AC70" s="183"/>
      <c r="AY70" s="140"/>
      <c r="BA70" s="140"/>
    </row>
    <row r="71" spans="13:52" s="54" customFormat="1" ht="14.25">
      <c r="M71" s="183"/>
      <c r="P71" s="183"/>
      <c r="AA71" s="183"/>
      <c r="AC71" s="183"/>
      <c r="AX71" s="140"/>
      <c r="AZ71" s="140"/>
    </row>
    <row r="72" spans="13:51" s="54" customFormat="1" ht="14.25">
      <c r="M72" s="183"/>
      <c r="P72" s="183"/>
      <c r="AA72" s="183"/>
      <c r="AC72" s="183"/>
      <c r="AW72" s="120"/>
      <c r="AY72" s="120"/>
    </row>
    <row r="73" spans="13:51" s="54" customFormat="1" ht="14.25">
      <c r="M73" s="120"/>
      <c r="P73" s="120"/>
      <c r="AA73" s="120"/>
      <c r="AC73" s="120"/>
      <c r="AW73" s="120"/>
      <c r="AX73" s="639" t="s">
        <v>373</v>
      </c>
      <c r="AY73" s="637"/>
    </row>
    <row r="74" spans="13:51" s="54" customFormat="1" ht="14.25">
      <c r="M74" s="120"/>
      <c r="P74" s="120"/>
      <c r="AA74" s="120"/>
      <c r="AC74" s="120"/>
      <c r="AW74" s="120"/>
      <c r="AX74" s="639"/>
      <c r="AY74" s="637"/>
    </row>
    <row r="75" spans="13:51" s="54" customFormat="1" ht="14.25">
      <c r="M75" s="120"/>
      <c r="P75" s="120"/>
      <c r="AA75" s="120"/>
      <c r="AC75" s="120"/>
      <c r="AU75" s="54" t="s">
        <v>374</v>
      </c>
      <c r="AW75" s="140"/>
      <c r="AX75" s="639"/>
      <c r="AY75" s="637"/>
    </row>
    <row r="76" spans="3:55" s="54" customFormat="1" ht="14.25">
      <c r="C76" s="110"/>
      <c r="D76" s="110"/>
      <c r="E76" s="110"/>
      <c r="F76" s="110"/>
      <c r="G76" s="110"/>
      <c r="H76" s="110"/>
      <c r="I76" s="110"/>
      <c r="J76" s="110"/>
      <c r="K76" s="110"/>
      <c r="L76" s="110"/>
      <c r="M76" s="134"/>
      <c r="P76" s="120"/>
      <c r="Q76" s="109"/>
      <c r="R76" s="110"/>
      <c r="S76" s="110"/>
      <c r="T76" s="110"/>
      <c r="U76" s="110"/>
      <c r="V76" s="110"/>
      <c r="W76" s="110"/>
      <c r="X76" s="110"/>
      <c r="Y76" s="110"/>
      <c r="Z76" s="110"/>
      <c r="AA76" s="134"/>
      <c r="AC76" s="120"/>
      <c r="AD76" s="109"/>
      <c r="AE76" s="110"/>
      <c r="AF76" s="110"/>
      <c r="AG76" s="110"/>
      <c r="AH76" s="110"/>
      <c r="AI76" s="110"/>
      <c r="AJ76" s="110"/>
      <c r="AK76" s="110"/>
      <c r="AL76" s="110"/>
      <c r="AM76" s="110"/>
      <c r="AN76" s="110"/>
      <c r="AO76" s="110"/>
      <c r="AP76" s="110"/>
      <c r="AQ76" s="110"/>
      <c r="AR76" s="110"/>
      <c r="AS76" s="110"/>
      <c r="AT76" s="110"/>
      <c r="AU76" s="110"/>
      <c r="AV76" s="110" t="s">
        <v>375</v>
      </c>
      <c r="AW76" s="145"/>
      <c r="AX76" s="639"/>
      <c r="AY76" s="637"/>
      <c r="AZ76" s="109"/>
      <c r="BA76" s="110"/>
      <c r="BB76" s="110"/>
      <c r="BC76" s="110"/>
    </row>
    <row r="77" spans="49:51" s="54" customFormat="1" ht="14.25">
      <c r="AW77" s="120"/>
      <c r="AY77" s="120"/>
    </row>
    <row r="78" spans="3:53" s="54" customFormat="1" ht="14.25">
      <c r="C78" s="54" t="s">
        <v>376</v>
      </c>
      <c r="N78" s="54" t="s">
        <v>377</v>
      </c>
      <c r="U78" s="184" t="s">
        <v>378</v>
      </c>
      <c r="V78" s="184"/>
      <c r="W78" s="184"/>
      <c r="AB78" s="54" t="s">
        <v>379</v>
      </c>
      <c r="AW78" s="120"/>
      <c r="AY78" s="120"/>
      <c r="BA78" s="54" t="s">
        <v>380</v>
      </c>
    </row>
    <row r="79" spans="3:55" s="54" customFormat="1" ht="14.25"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  <c r="AA79" s="110"/>
      <c r="AD79" s="110"/>
      <c r="AE79" s="110"/>
      <c r="AF79" s="110"/>
      <c r="AG79" s="110"/>
      <c r="AH79" s="110"/>
      <c r="AI79" s="110"/>
      <c r="AJ79" s="110"/>
      <c r="AK79" s="110"/>
      <c r="AL79" s="110"/>
      <c r="AM79" s="110"/>
      <c r="AN79" s="110"/>
      <c r="AO79" s="110"/>
      <c r="AP79" s="110"/>
      <c r="AQ79" s="110"/>
      <c r="AR79" s="110"/>
      <c r="AS79" s="110"/>
      <c r="AT79" s="110"/>
      <c r="AU79" s="110"/>
      <c r="AV79" s="110"/>
      <c r="AW79" s="120"/>
      <c r="AY79" s="120"/>
      <c r="BB79" s="110"/>
      <c r="BC79" s="110"/>
    </row>
    <row r="80" spans="13:55" s="54" customFormat="1" ht="14.25">
      <c r="M80" s="137"/>
      <c r="P80" s="120"/>
      <c r="AA80" s="137"/>
      <c r="AC80" s="120"/>
      <c r="AW80" s="137"/>
      <c r="AY80" s="120"/>
      <c r="BA80" s="140"/>
      <c r="BB80" s="136"/>
      <c r="BC80" s="136"/>
    </row>
    <row r="81" spans="13:52" s="54" customFormat="1" ht="14.25">
      <c r="M81" s="120"/>
      <c r="P81" s="120"/>
      <c r="AA81" s="120"/>
      <c r="AC81" s="120"/>
      <c r="AW81" s="120"/>
      <c r="AZ81" s="140"/>
    </row>
    <row r="82" spans="13:51" s="54" customFormat="1" ht="14.25">
      <c r="M82" s="120"/>
      <c r="P82" s="120"/>
      <c r="AB82" s="145"/>
      <c r="AC82" s="120"/>
      <c r="AW82" s="120"/>
      <c r="AY82" s="120"/>
    </row>
    <row r="83" spans="13:50" s="54" customFormat="1" ht="14.25">
      <c r="M83" s="54" t="s">
        <v>381</v>
      </c>
      <c r="AX83" s="54" t="s">
        <v>382</v>
      </c>
    </row>
    <row r="85" spans="31:33" ht="12.75">
      <c r="AE85" s="633">
        <v>11</v>
      </c>
      <c r="AF85" s="633"/>
      <c r="AG85" s="664"/>
    </row>
    <row r="86" spans="31:33" ht="12.75">
      <c r="AE86" s="633"/>
      <c r="AF86" s="633"/>
      <c r="AG86" s="664"/>
    </row>
    <row r="87" spans="31:33" ht="12.75">
      <c r="AE87" s="664"/>
      <c r="AF87" s="664"/>
      <c r="AG87" s="664"/>
    </row>
  </sheetData>
  <sheetProtection/>
  <mergeCells count="19">
    <mergeCell ref="AX73:AY76"/>
    <mergeCell ref="AE85:AG87"/>
    <mergeCell ref="AN42:AR44"/>
    <mergeCell ref="I34:I42"/>
    <mergeCell ref="U37:AA38"/>
    <mergeCell ref="O63:O70"/>
    <mergeCell ref="Z39:Z43"/>
    <mergeCell ref="BK32:BK36"/>
    <mergeCell ref="AS23:AU24"/>
    <mergeCell ref="C1:BK1"/>
    <mergeCell ref="C2:BK2"/>
    <mergeCell ref="P18:Q23"/>
    <mergeCell ref="J23:J27"/>
    <mergeCell ref="BH23:BI32"/>
    <mergeCell ref="D24:E32"/>
    <mergeCell ref="L24:L27"/>
    <mergeCell ref="AU26:AU30"/>
    <mergeCell ref="AS28:AS33"/>
    <mergeCell ref="AN32:AQ33"/>
  </mergeCells>
  <printOptions horizontalCentered="1" verticalCentered="1"/>
  <pageMargins left="0.1968503937007874" right="0.1968503937007874" top="0.1968503937007874" bottom="0.1968503937007874" header="0.31496062992125984" footer="0.31496062992125984"/>
  <pageSetup fitToHeight="1" fitToWidth="1" orientation="portrait" paperSize="9" scale="6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51"/>
  <sheetViews>
    <sheetView zoomScalePageLayoutView="0" workbookViewId="0" topLeftCell="A1">
      <selection activeCell="A5" sqref="A5"/>
    </sheetView>
  </sheetViews>
  <sheetFormatPr defaultColWidth="8.00390625" defaultRowHeight="13.5"/>
  <cols>
    <col min="1" max="1" width="3.25390625" style="327" customWidth="1"/>
    <col min="2" max="3" width="5.00390625" style="327" customWidth="1"/>
    <col min="4" max="9" width="4.50390625" style="327" customWidth="1"/>
    <col min="10" max="11" width="5.375" style="327" customWidth="1"/>
    <col min="12" max="12" width="5.25390625" style="327" customWidth="1"/>
    <col min="13" max="15" width="5.375" style="327" customWidth="1"/>
    <col min="16" max="16" width="5.50390625" style="327" customWidth="1"/>
    <col min="17" max="19" width="6.00390625" style="327" customWidth="1"/>
    <col min="20" max="16384" width="8.00390625" style="327" customWidth="1"/>
  </cols>
  <sheetData>
    <row r="1" spans="1:16" s="326" customFormat="1" ht="26.25" customHeight="1" thickBot="1">
      <c r="A1" s="746" t="s">
        <v>521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6"/>
      <c r="M1" s="746"/>
      <c r="N1" s="746"/>
      <c r="O1" s="746"/>
      <c r="P1" s="746"/>
    </row>
    <row r="2" spans="1:16" ht="18" customHeight="1" thickBot="1">
      <c r="A2" s="722" t="s">
        <v>391</v>
      </c>
      <c r="B2" s="700"/>
      <c r="C2" s="700"/>
      <c r="D2" s="700"/>
      <c r="E2" s="700"/>
      <c r="F2" s="700"/>
      <c r="G2" s="700"/>
      <c r="H2" s="700"/>
      <c r="I2" s="700"/>
      <c r="J2" s="702" t="s">
        <v>522</v>
      </c>
      <c r="K2" s="703"/>
      <c r="L2" s="674"/>
      <c r="M2" s="674"/>
      <c r="N2" s="674"/>
      <c r="O2" s="674"/>
      <c r="P2" s="675"/>
    </row>
    <row r="3" spans="1:16" ht="18" customHeight="1" thickBot="1">
      <c r="A3" s="723"/>
      <c r="B3" s="701"/>
      <c r="C3" s="701"/>
      <c r="D3" s="701"/>
      <c r="E3" s="701"/>
      <c r="F3" s="701"/>
      <c r="G3" s="701"/>
      <c r="H3" s="701"/>
      <c r="I3" s="701"/>
      <c r="J3" s="704" t="s">
        <v>523</v>
      </c>
      <c r="K3" s="705"/>
      <c r="L3" s="682"/>
      <c r="M3" s="682"/>
      <c r="N3" s="682"/>
      <c r="O3" s="682"/>
      <c r="P3" s="683"/>
    </row>
    <row r="4" spans="1:16" ht="18" customHeight="1" thickBot="1">
      <c r="A4" s="755" t="s">
        <v>534</v>
      </c>
      <c r="B4" s="716"/>
      <c r="C4" s="716"/>
      <c r="D4" s="717" t="s">
        <v>535</v>
      </c>
      <c r="E4" s="682"/>
      <c r="F4" s="717" t="s">
        <v>536</v>
      </c>
      <c r="G4" s="682"/>
      <c r="H4" s="717" t="s">
        <v>537</v>
      </c>
      <c r="I4" s="738"/>
      <c r="J4" s="684" t="s">
        <v>524</v>
      </c>
      <c r="K4" s="685"/>
      <c r="L4" s="676"/>
      <c r="M4" s="676"/>
      <c r="N4" s="676"/>
      <c r="O4" s="676"/>
      <c r="P4" s="677"/>
    </row>
    <row r="5" spans="1:16" ht="18" customHeight="1">
      <c r="A5" s="756"/>
      <c r="B5" s="329" t="s">
        <v>525</v>
      </c>
      <c r="C5" s="330" t="s">
        <v>526</v>
      </c>
      <c r="D5" s="696"/>
      <c r="E5" s="697"/>
      <c r="F5" s="696"/>
      <c r="G5" s="697"/>
      <c r="H5" s="696"/>
      <c r="I5" s="698"/>
      <c r="J5" s="668" t="s">
        <v>538</v>
      </c>
      <c r="K5" s="669"/>
      <c r="L5" s="678"/>
      <c r="M5" s="678"/>
      <c r="N5" s="678"/>
      <c r="O5" s="678"/>
      <c r="P5" s="679"/>
    </row>
    <row r="6" spans="1:16" ht="18" customHeight="1">
      <c r="A6" s="756"/>
      <c r="B6" s="329" t="s">
        <v>539</v>
      </c>
      <c r="C6" s="330" t="s">
        <v>526</v>
      </c>
      <c r="D6" s="696"/>
      <c r="E6" s="697"/>
      <c r="F6" s="696"/>
      <c r="G6" s="697"/>
      <c r="H6" s="696"/>
      <c r="I6" s="698"/>
      <c r="J6" s="670"/>
      <c r="K6" s="671"/>
      <c r="L6" s="680"/>
      <c r="M6" s="680"/>
      <c r="N6" s="680"/>
      <c r="O6" s="680"/>
      <c r="P6" s="681"/>
    </row>
    <row r="7" spans="1:16" ht="18" customHeight="1">
      <c r="A7" s="756"/>
      <c r="B7" s="329" t="s">
        <v>540</v>
      </c>
      <c r="C7" s="330" t="s">
        <v>527</v>
      </c>
      <c r="D7" s="696"/>
      <c r="E7" s="697"/>
      <c r="F7" s="696"/>
      <c r="G7" s="697"/>
      <c r="H7" s="696"/>
      <c r="I7" s="698"/>
      <c r="J7" s="670"/>
      <c r="K7" s="671"/>
      <c r="L7" s="680"/>
      <c r="M7" s="680"/>
      <c r="N7" s="680"/>
      <c r="O7" s="680"/>
      <c r="P7" s="681"/>
    </row>
    <row r="8" spans="1:16" ht="18" customHeight="1" thickBot="1">
      <c r="A8" s="757"/>
      <c r="B8" s="328" t="s">
        <v>539</v>
      </c>
      <c r="C8" s="331" t="s">
        <v>527</v>
      </c>
      <c r="D8" s="694"/>
      <c r="E8" s="695"/>
      <c r="F8" s="694"/>
      <c r="G8" s="695"/>
      <c r="H8" s="694"/>
      <c r="I8" s="699"/>
      <c r="J8" s="672"/>
      <c r="K8" s="673"/>
      <c r="L8" s="676"/>
      <c r="M8" s="676"/>
      <c r="N8" s="676"/>
      <c r="O8" s="676"/>
      <c r="P8" s="677"/>
    </row>
    <row r="9" spans="1:16" ht="11.25" customHeight="1">
      <c r="A9" s="332"/>
      <c r="B9" s="717" t="s">
        <v>528</v>
      </c>
      <c r="C9" s="718" t="s">
        <v>541</v>
      </c>
      <c r="D9" s="700"/>
      <c r="E9" s="748" t="s">
        <v>542</v>
      </c>
      <c r="F9" s="749"/>
      <c r="G9" s="749"/>
      <c r="H9" s="749"/>
      <c r="I9" s="750"/>
      <c r="J9" s="712" t="s">
        <v>529</v>
      </c>
      <c r="K9" s="718" t="s">
        <v>530</v>
      </c>
      <c r="L9" s="700"/>
      <c r="M9" s="719"/>
      <c r="N9" s="717" t="s">
        <v>531</v>
      </c>
      <c r="O9" s="682"/>
      <c r="P9" s="683"/>
    </row>
    <row r="10" spans="1:16" ht="18" customHeight="1" thickBot="1">
      <c r="A10" s="333"/>
      <c r="B10" s="676"/>
      <c r="C10" s="720"/>
      <c r="D10" s="701"/>
      <c r="E10" s="720" t="s">
        <v>532</v>
      </c>
      <c r="F10" s="701"/>
      <c r="G10" s="701"/>
      <c r="H10" s="701"/>
      <c r="I10" s="721"/>
      <c r="J10" s="713"/>
      <c r="K10" s="720"/>
      <c r="L10" s="701"/>
      <c r="M10" s="721"/>
      <c r="N10" s="676"/>
      <c r="O10" s="676"/>
      <c r="P10" s="677"/>
    </row>
    <row r="11" spans="1:16" ht="11.25" customHeight="1">
      <c r="A11" s="747">
        <v>1</v>
      </c>
      <c r="B11" s="758"/>
      <c r="C11" s="751"/>
      <c r="D11" s="752"/>
      <c r="E11" s="751"/>
      <c r="F11" s="752"/>
      <c r="G11" s="752"/>
      <c r="H11" s="752"/>
      <c r="I11" s="761"/>
      <c r="J11" s="714"/>
      <c r="K11" s="706"/>
      <c r="L11" s="707"/>
      <c r="M11" s="708"/>
      <c r="N11" s="744"/>
      <c r="O11" s="744"/>
      <c r="P11" s="745"/>
    </row>
    <row r="12" spans="1:16" ht="18" customHeight="1">
      <c r="A12" s="739"/>
      <c r="B12" s="741"/>
      <c r="C12" s="753"/>
      <c r="D12" s="754"/>
      <c r="E12" s="691"/>
      <c r="F12" s="692"/>
      <c r="G12" s="692"/>
      <c r="H12" s="692"/>
      <c r="I12" s="693"/>
      <c r="J12" s="715"/>
      <c r="K12" s="709"/>
      <c r="L12" s="710"/>
      <c r="M12" s="711"/>
      <c r="N12" s="729"/>
      <c r="O12" s="729"/>
      <c r="P12" s="737"/>
    </row>
    <row r="13" spans="1:16" ht="11.25" customHeight="1">
      <c r="A13" s="739">
        <v>2</v>
      </c>
      <c r="B13" s="740"/>
      <c r="C13" s="686"/>
      <c r="D13" s="687"/>
      <c r="E13" s="688"/>
      <c r="F13" s="689"/>
      <c r="G13" s="689"/>
      <c r="H13" s="689"/>
      <c r="I13" s="690"/>
      <c r="J13" s="727"/>
      <c r="K13" s="724"/>
      <c r="L13" s="725"/>
      <c r="M13" s="726"/>
      <c r="N13" s="729"/>
      <c r="O13" s="729"/>
      <c r="P13" s="737"/>
    </row>
    <row r="14" spans="1:16" ht="18" customHeight="1">
      <c r="A14" s="739"/>
      <c r="B14" s="741"/>
      <c r="C14" s="686"/>
      <c r="D14" s="687"/>
      <c r="E14" s="691"/>
      <c r="F14" s="692"/>
      <c r="G14" s="692"/>
      <c r="H14" s="692"/>
      <c r="I14" s="693"/>
      <c r="J14" s="715"/>
      <c r="K14" s="709"/>
      <c r="L14" s="710"/>
      <c r="M14" s="711"/>
      <c r="N14" s="729"/>
      <c r="O14" s="729"/>
      <c r="P14" s="737"/>
    </row>
    <row r="15" spans="1:16" ht="11.25" customHeight="1">
      <c r="A15" s="739">
        <v>3</v>
      </c>
      <c r="B15" s="740"/>
      <c r="C15" s="686"/>
      <c r="D15" s="687"/>
      <c r="E15" s="688"/>
      <c r="F15" s="689"/>
      <c r="G15" s="689"/>
      <c r="H15" s="689"/>
      <c r="I15" s="690"/>
      <c r="J15" s="727"/>
      <c r="K15" s="724"/>
      <c r="L15" s="725"/>
      <c r="M15" s="726"/>
      <c r="N15" s="729"/>
      <c r="O15" s="729"/>
      <c r="P15" s="737"/>
    </row>
    <row r="16" spans="1:16" ht="18" customHeight="1">
      <c r="A16" s="739"/>
      <c r="B16" s="741"/>
      <c r="C16" s="686"/>
      <c r="D16" s="687"/>
      <c r="E16" s="691"/>
      <c r="F16" s="692"/>
      <c r="G16" s="692"/>
      <c r="H16" s="692"/>
      <c r="I16" s="693"/>
      <c r="J16" s="715"/>
      <c r="K16" s="709"/>
      <c r="L16" s="710"/>
      <c r="M16" s="711"/>
      <c r="N16" s="729"/>
      <c r="O16" s="729"/>
      <c r="P16" s="737"/>
    </row>
    <row r="17" spans="1:16" ht="11.25" customHeight="1">
      <c r="A17" s="739">
        <v>4</v>
      </c>
      <c r="B17" s="740"/>
      <c r="C17" s="686"/>
      <c r="D17" s="687"/>
      <c r="E17" s="688"/>
      <c r="F17" s="689"/>
      <c r="G17" s="689"/>
      <c r="H17" s="689"/>
      <c r="I17" s="690"/>
      <c r="J17" s="727"/>
      <c r="K17" s="724"/>
      <c r="L17" s="725"/>
      <c r="M17" s="726"/>
      <c r="N17" s="729"/>
      <c r="O17" s="729"/>
      <c r="P17" s="737"/>
    </row>
    <row r="18" spans="1:16" ht="18" customHeight="1">
      <c r="A18" s="739"/>
      <c r="B18" s="741"/>
      <c r="C18" s="686"/>
      <c r="D18" s="687"/>
      <c r="E18" s="691"/>
      <c r="F18" s="692"/>
      <c r="G18" s="692"/>
      <c r="H18" s="692"/>
      <c r="I18" s="693"/>
      <c r="J18" s="715"/>
      <c r="K18" s="709"/>
      <c r="L18" s="710"/>
      <c r="M18" s="711"/>
      <c r="N18" s="729"/>
      <c r="O18" s="729"/>
      <c r="P18" s="737"/>
    </row>
    <row r="19" spans="1:16" ht="11.25" customHeight="1">
      <c r="A19" s="739">
        <v>5</v>
      </c>
      <c r="B19" s="740"/>
      <c r="C19" s="686"/>
      <c r="D19" s="687"/>
      <c r="E19" s="688"/>
      <c r="F19" s="689"/>
      <c r="G19" s="689"/>
      <c r="H19" s="689"/>
      <c r="I19" s="690"/>
      <c r="J19" s="727"/>
      <c r="K19" s="724"/>
      <c r="L19" s="725"/>
      <c r="M19" s="726"/>
      <c r="N19" s="729"/>
      <c r="O19" s="729"/>
      <c r="P19" s="737"/>
    </row>
    <row r="20" spans="1:16" ht="18" customHeight="1">
      <c r="A20" s="739"/>
      <c r="B20" s="741"/>
      <c r="C20" s="686"/>
      <c r="D20" s="687"/>
      <c r="E20" s="691"/>
      <c r="F20" s="692"/>
      <c r="G20" s="692"/>
      <c r="H20" s="692"/>
      <c r="I20" s="693"/>
      <c r="J20" s="715"/>
      <c r="K20" s="709"/>
      <c r="L20" s="710"/>
      <c r="M20" s="711"/>
      <c r="N20" s="729"/>
      <c r="O20" s="729"/>
      <c r="P20" s="737"/>
    </row>
    <row r="21" spans="1:16" ht="11.25" customHeight="1">
      <c r="A21" s="739">
        <v>6</v>
      </c>
      <c r="B21" s="740"/>
      <c r="C21" s="686"/>
      <c r="D21" s="687"/>
      <c r="E21" s="688"/>
      <c r="F21" s="689"/>
      <c r="G21" s="689"/>
      <c r="H21" s="689"/>
      <c r="I21" s="690"/>
      <c r="J21" s="727"/>
      <c r="K21" s="724"/>
      <c r="L21" s="725"/>
      <c r="M21" s="726"/>
      <c r="N21" s="729"/>
      <c r="O21" s="729"/>
      <c r="P21" s="737"/>
    </row>
    <row r="22" spans="1:16" ht="18" customHeight="1">
      <c r="A22" s="739"/>
      <c r="B22" s="741"/>
      <c r="C22" s="686"/>
      <c r="D22" s="687"/>
      <c r="E22" s="691"/>
      <c r="F22" s="692"/>
      <c r="G22" s="692"/>
      <c r="H22" s="692"/>
      <c r="I22" s="693"/>
      <c r="J22" s="715"/>
      <c r="K22" s="709"/>
      <c r="L22" s="710"/>
      <c r="M22" s="711"/>
      <c r="N22" s="729"/>
      <c r="O22" s="729"/>
      <c r="P22" s="737"/>
    </row>
    <row r="23" spans="1:16" ht="11.25" customHeight="1">
      <c r="A23" s="739">
        <v>7</v>
      </c>
      <c r="B23" s="740"/>
      <c r="C23" s="686"/>
      <c r="D23" s="687"/>
      <c r="E23" s="688"/>
      <c r="F23" s="689"/>
      <c r="G23" s="689"/>
      <c r="H23" s="689"/>
      <c r="I23" s="690"/>
      <c r="J23" s="727"/>
      <c r="K23" s="724"/>
      <c r="L23" s="725"/>
      <c r="M23" s="726"/>
      <c r="N23" s="729"/>
      <c r="O23" s="729"/>
      <c r="P23" s="737"/>
    </row>
    <row r="24" spans="1:16" ht="18" customHeight="1">
      <c r="A24" s="739"/>
      <c r="B24" s="741"/>
      <c r="C24" s="686"/>
      <c r="D24" s="687"/>
      <c r="E24" s="691"/>
      <c r="F24" s="692"/>
      <c r="G24" s="692"/>
      <c r="H24" s="692"/>
      <c r="I24" s="693"/>
      <c r="J24" s="715"/>
      <c r="K24" s="709"/>
      <c r="L24" s="710"/>
      <c r="M24" s="711"/>
      <c r="N24" s="729"/>
      <c r="O24" s="729"/>
      <c r="P24" s="737"/>
    </row>
    <row r="25" spans="1:16" ht="11.25" customHeight="1">
      <c r="A25" s="739">
        <v>8</v>
      </c>
      <c r="B25" s="740"/>
      <c r="C25" s="686"/>
      <c r="D25" s="687"/>
      <c r="E25" s="688"/>
      <c r="F25" s="689"/>
      <c r="G25" s="689"/>
      <c r="H25" s="689"/>
      <c r="I25" s="690"/>
      <c r="J25" s="727"/>
      <c r="K25" s="724"/>
      <c r="L25" s="725"/>
      <c r="M25" s="726"/>
      <c r="N25" s="729"/>
      <c r="O25" s="729"/>
      <c r="P25" s="737"/>
    </row>
    <row r="26" spans="1:16" ht="18" customHeight="1">
      <c r="A26" s="739"/>
      <c r="B26" s="741"/>
      <c r="C26" s="686"/>
      <c r="D26" s="687"/>
      <c r="E26" s="691"/>
      <c r="F26" s="692"/>
      <c r="G26" s="692"/>
      <c r="H26" s="692"/>
      <c r="I26" s="693"/>
      <c r="J26" s="715"/>
      <c r="K26" s="709"/>
      <c r="L26" s="710"/>
      <c r="M26" s="711"/>
      <c r="N26" s="729"/>
      <c r="O26" s="729"/>
      <c r="P26" s="737"/>
    </row>
    <row r="27" spans="1:16" ht="11.25" customHeight="1">
      <c r="A27" s="739">
        <v>9</v>
      </c>
      <c r="B27" s="740"/>
      <c r="C27" s="686"/>
      <c r="D27" s="687"/>
      <c r="E27" s="688"/>
      <c r="F27" s="689"/>
      <c r="G27" s="689"/>
      <c r="H27" s="689"/>
      <c r="I27" s="690"/>
      <c r="J27" s="727"/>
      <c r="K27" s="724"/>
      <c r="L27" s="725"/>
      <c r="M27" s="726"/>
      <c r="N27" s="729"/>
      <c r="O27" s="729"/>
      <c r="P27" s="737"/>
    </row>
    <row r="28" spans="1:16" ht="18" customHeight="1">
      <c r="A28" s="739"/>
      <c r="B28" s="741"/>
      <c r="C28" s="686"/>
      <c r="D28" s="687"/>
      <c r="E28" s="691"/>
      <c r="F28" s="692"/>
      <c r="G28" s="692"/>
      <c r="H28" s="692"/>
      <c r="I28" s="693"/>
      <c r="J28" s="715"/>
      <c r="K28" s="709"/>
      <c r="L28" s="710"/>
      <c r="M28" s="711"/>
      <c r="N28" s="729"/>
      <c r="O28" s="729"/>
      <c r="P28" s="737"/>
    </row>
    <row r="29" spans="1:16" ht="11.25" customHeight="1">
      <c r="A29" s="739">
        <v>10</v>
      </c>
      <c r="B29" s="740"/>
      <c r="C29" s="686"/>
      <c r="D29" s="687"/>
      <c r="E29" s="688"/>
      <c r="F29" s="689"/>
      <c r="G29" s="689"/>
      <c r="H29" s="689"/>
      <c r="I29" s="690"/>
      <c r="J29" s="727"/>
      <c r="K29" s="724"/>
      <c r="L29" s="725"/>
      <c r="M29" s="726"/>
      <c r="N29" s="729"/>
      <c r="O29" s="729"/>
      <c r="P29" s="737"/>
    </row>
    <row r="30" spans="1:16" ht="18" customHeight="1">
      <c r="A30" s="739"/>
      <c r="B30" s="741"/>
      <c r="C30" s="686"/>
      <c r="D30" s="687"/>
      <c r="E30" s="691"/>
      <c r="F30" s="692"/>
      <c r="G30" s="692"/>
      <c r="H30" s="692"/>
      <c r="I30" s="693"/>
      <c r="J30" s="715"/>
      <c r="K30" s="709"/>
      <c r="L30" s="710"/>
      <c r="M30" s="711"/>
      <c r="N30" s="729"/>
      <c r="O30" s="729"/>
      <c r="P30" s="737"/>
    </row>
    <row r="31" spans="1:16" ht="11.25" customHeight="1">
      <c r="A31" s="739">
        <v>11</v>
      </c>
      <c r="B31" s="740"/>
      <c r="C31" s="686"/>
      <c r="D31" s="687"/>
      <c r="E31" s="688"/>
      <c r="F31" s="689"/>
      <c r="G31" s="689"/>
      <c r="H31" s="689"/>
      <c r="I31" s="690"/>
      <c r="J31" s="727"/>
      <c r="K31" s="724"/>
      <c r="L31" s="725"/>
      <c r="M31" s="726"/>
      <c r="N31" s="729"/>
      <c r="O31" s="729"/>
      <c r="P31" s="737"/>
    </row>
    <row r="32" spans="1:16" ht="18" customHeight="1">
      <c r="A32" s="739"/>
      <c r="B32" s="741"/>
      <c r="C32" s="686"/>
      <c r="D32" s="687"/>
      <c r="E32" s="691"/>
      <c r="F32" s="692"/>
      <c r="G32" s="692"/>
      <c r="H32" s="692"/>
      <c r="I32" s="693"/>
      <c r="J32" s="715"/>
      <c r="K32" s="709"/>
      <c r="L32" s="710"/>
      <c r="M32" s="711"/>
      <c r="N32" s="729"/>
      <c r="O32" s="729"/>
      <c r="P32" s="737"/>
    </row>
    <row r="33" spans="1:16" ht="11.25" customHeight="1">
      <c r="A33" s="739">
        <v>12</v>
      </c>
      <c r="B33" s="740"/>
      <c r="C33" s="686"/>
      <c r="D33" s="687"/>
      <c r="E33" s="688"/>
      <c r="F33" s="689"/>
      <c r="G33" s="689"/>
      <c r="H33" s="689"/>
      <c r="I33" s="690"/>
      <c r="J33" s="727"/>
      <c r="K33" s="724"/>
      <c r="L33" s="725"/>
      <c r="M33" s="726"/>
      <c r="N33" s="729"/>
      <c r="O33" s="729"/>
      <c r="P33" s="737"/>
    </row>
    <row r="34" spans="1:16" ht="18" customHeight="1">
      <c r="A34" s="739"/>
      <c r="B34" s="741"/>
      <c r="C34" s="686"/>
      <c r="D34" s="687"/>
      <c r="E34" s="691"/>
      <c r="F34" s="692"/>
      <c r="G34" s="692"/>
      <c r="H34" s="692"/>
      <c r="I34" s="693"/>
      <c r="J34" s="715"/>
      <c r="K34" s="709"/>
      <c r="L34" s="710"/>
      <c r="M34" s="711"/>
      <c r="N34" s="729"/>
      <c r="O34" s="729"/>
      <c r="P34" s="737"/>
    </row>
    <row r="35" spans="1:16" ht="11.25" customHeight="1">
      <c r="A35" s="739">
        <v>13</v>
      </c>
      <c r="B35" s="740"/>
      <c r="C35" s="686"/>
      <c r="D35" s="687"/>
      <c r="E35" s="688"/>
      <c r="F35" s="689"/>
      <c r="G35" s="689"/>
      <c r="H35" s="689"/>
      <c r="I35" s="690"/>
      <c r="J35" s="727"/>
      <c r="K35" s="724"/>
      <c r="L35" s="725"/>
      <c r="M35" s="726"/>
      <c r="N35" s="729"/>
      <c r="O35" s="730"/>
      <c r="P35" s="731"/>
    </row>
    <row r="36" spans="1:16" ht="18" customHeight="1">
      <c r="A36" s="739"/>
      <c r="B36" s="741"/>
      <c r="C36" s="686"/>
      <c r="D36" s="687"/>
      <c r="E36" s="691"/>
      <c r="F36" s="692"/>
      <c r="G36" s="692"/>
      <c r="H36" s="692"/>
      <c r="I36" s="693"/>
      <c r="J36" s="715"/>
      <c r="K36" s="709"/>
      <c r="L36" s="710"/>
      <c r="M36" s="711"/>
      <c r="N36" s="730"/>
      <c r="O36" s="730"/>
      <c r="P36" s="731"/>
    </row>
    <row r="37" spans="1:22" ht="11.25" customHeight="1">
      <c r="A37" s="739">
        <v>14</v>
      </c>
      <c r="B37" s="740"/>
      <c r="C37" s="686"/>
      <c r="D37" s="687"/>
      <c r="E37" s="688"/>
      <c r="F37" s="689"/>
      <c r="G37" s="689"/>
      <c r="H37" s="689"/>
      <c r="I37" s="690"/>
      <c r="J37" s="727"/>
      <c r="K37" s="724"/>
      <c r="L37" s="725"/>
      <c r="M37" s="726"/>
      <c r="N37" s="729"/>
      <c r="O37" s="730"/>
      <c r="P37" s="731"/>
      <c r="V37" s="334"/>
    </row>
    <row r="38" spans="1:16" ht="18" customHeight="1">
      <c r="A38" s="739"/>
      <c r="B38" s="741"/>
      <c r="C38" s="686"/>
      <c r="D38" s="687"/>
      <c r="E38" s="691"/>
      <c r="F38" s="692"/>
      <c r="G38" s="692"/>
      <c r="H38" s="692"/>
      <c r="I38" s="693"/>
      <c r="J38" s="715"/>
      <c r="K38" s="709"/>
      <c r="L38" s="710"/>
      <c r="M38" s="711"/>
      <c r="N38" s="730"/>
      <c r="O38" s="730"/>
      <c r="P38" s="731"/>
    </row>
    <row r="39" spans="1:16" ht="11.25" customHeight="1">
      <c r="A39" s="739">
        <v>15</v>
      </c>
      <c r="B39" s="740"/>
      <c r="C39" s="686"/>
      <c r="D39" s="687"/>
      <c r="E39" s="688"/>
      <c r="F39" s="689"/>
      <c r="G39" s="689"/>
      <c r="H39" s="689"/>
      <c r="I39" s="690"/>
      <c r="J39" s="727"/>
      <c r="K39" s="724"/>
      <c r="L39" s="725"/>
      <c r="M39" s="726"/>
      <c r="N39" s="729"/>
      <c r="O39" s="730"/>
      <c r="P39" s="731"/>
    </row>
    <row r="40" spans="1:16" ht="18" customHeight="1">
      <c r="A40" s="739"/>
      <c r="B40" s="741"/>
      <c r="C40" s="686"/>
      <c r="D40" s="687"/>
      <c r="E40" s="691"/>
      <c r="F40" s="692"/>
      <c r="G40" s="692"/>
      <c r="H40" s="692"/>
      <c r="I40" s="693"/>
      <c r="J40" s="715"/>
      <c r="K40" s="709"/>
      <c r="L40" s="710"/>
      <c r="M40" s="711"/>
      <c r="N40" s="730"/>
      <c r="O40" s="730"/>
      <c r="P40" s="731"/>
    </row>
    <row r="41" spans="1:16" ht="11.25" customHeight="1">
      <c r="A41" s="739">
        <v>16</v>
      </c>
      <c r="B41" s="740"/>
      <c r="C41" s="686"/>
      <c r="D41" s="687"/>
      <c r="E41" s="688"/>
      <c r="F41" s="689"/>
      <c r="G41" s="689"/>
      <c r="H41" s="689"/>
      <c r="I41" s="690"/>
      <c r="J41" s="727"/>
      <c r="K41" s="724"/>
      <c r="L41" s="725"/>
      <c r="M41" s="726"/>
      <c r="N41" s="729"/>
      <c r="O41" s="730"/>
      <c r="P41" s="731"/>
    </row>
    <row r="42" spans="1:16" ht="18" customHeight="1">
      <c r="A42" s="739"/>
      <c r="B42" s="741"/>
      <c r="C42" s="686"/>
      <c r="D42" s="687"/>
      <c r="E42" s="691"/>
      <c r="F42" s="692"/>
      <c r="G42" s="692"/>
      <c r="H42" s="692"/>
      <c r="I42" s="693"/>
      <c r="J42" s="715"/>
      <c r="K42" s="709"/>
      <c r="L42" s="710"/>
      <c r="M42" s="711"/>
      <c r="N42" s="730"/>
      <c r="O42" s="730"/>
      <c r="P42" s="731"/>
    </row>
    <row r="43" spans="1:16" ht="11.25" customHeight="1">
      <c r="A43" s="739">
        <v>17</v>
      </c>
      <c r="B43" s="740"/>
      <c r="C43" s="686"/>
      <c r="D43" s="687"/>
      <c r="E43" s="688"/>
      <c r="F43" s="689"/>
      <c r="G43" s="689"/>
      <c r="H43" s="689"/>
      <c r="I43" s="690"/>
      <c r="J43" s="727"/>
      <c r="K43" s="724"/>
      <c r="L43" s="725"/>
      <c r="M43" s="726"/>
      <c r="N43" s="729"/>
      <c r="O43" s="730"/>
      <c r="P43" s="731"/>
    </row>
    <row r="44" spans="1:16" ht="18" customHeight="1">
      <c r="A44" s="739"/>
      <c r="B44" s="741"/>
      <c r="C44" s="686"/>
      <c r="D44" s="687"/>
      <c r="E44" s="691"/>
      <c r="F44" s="692"/>
      <c r="G44" s="692"/>
      <c r="H44" s="692"/>
      <c r="I44" s="693"/>
      <c r="J44" s="715"/>
      <c r="K44" s="709"/>
      <c r="L44" s="710"/>
      <c r="M44" s="711"/>
      <c r="N44" s="730"/>
      <c r="O44" s="730"/>
      <c r="P44" s="731"/>
    </row>
    <row r="45" spans="1:16" ht="11.25" customHeight="1">
      <c r="A45" s="739">
        <v>18</v>
      </c>
      <c r="B45" s="740"/>
      <c r="C45" s="686"/>
      <c r="D45" s="687"/>
      <c r="E45" s="688"/>
      <c r="F45" s="689"/>
      <c r="G45" s="689"/>
      <c r="H45" s="689"/>
      <c r="I45" s="690"/>
      <c r="J45" s="727"/>
      <c r="K45" s="724"/>
      <c r="L45" s="725"/>
      <c r="M45" s="726"/>
      <c r="N45" s="729"/>
      <c r="O45" s="730"/>
      <c r="P45" s="731"/>
    </row>
    <row r="46" spans="1:16" ht="18" customHeight="1">
      <c r="A46" s="739"/>
      <c r="B46" s="741"/>
      <c r="C46" s="686"/>
      <c r="D46" s="687"/>
      <c r="E46" s="691"/>
      <c r="F46" s="692"/>
      <c r="G46" s="692"/>
      <c r="H46" s="692"/>
      <c r="I46" s="693"/>
      <c r="J46" s="715"/>
      <c r="K46" s="709"/>
      <c r="L46" s="710"/>
      <c r="M46" s="711"/>
      <c r="N46" s="730"/>
      <c r="O46" s="730"/>
      <c r="P46" s="731"/>
    </row>
    <row r="47" spans="1:16" ht="11.25" customHeight="1">
      <c r="A47" s="739">
        <v>19</v>
      </c>
      <c r="B47" s="740"/>
      <c r="C47" s="686"/>
      <c r="D47" s="687"/>
      <c r="E47" s="688"/>
      <c r="F47" s="689"/>
      <c r="G47" s="689"/>
      <c r="H47" s="689"/>
      <c r="I47" s="690"/>
      <c r="J47" s="727"/>
      <c r="K47" s="724"/>
      <c r="L47" s="725"/>
      <c r="M47" s="726"/>
      <c r="N47" s="729"/>
      <c r="O47" s="730"/>
      <c r="P47" s="731"/>
    </row>
    <row r="48" spans="1:16" ht="18" customHeight="1">
      <c r="A48" s="739"/>
      <c r="B48" s="741"/>
      <c r="C48" s="686"/>
      <c r="D48" s="687"/>
      <c r="E48" s="691"/>
      <c r="F48" s="692"/>
      <c r="G48" s="692"/>
      <c r="H48" s="692"/>
      <c r="I48" s="693"/>
      <c r="J48" s="715"/>
      <c r="K48" s="709"/>
      <c r="L48" s="710"/>
      <c r="M48" s="711"/>
      <c r="N48" s="730"/>
      <c r="O48" s="730"/>
      <c r="P48" s="731"/>
    </row>
    <row r="49" spans="1:16" ht="11.25" customHeight="1">
      <c r="A49" s="739">
        <v>20</v>
      </c>
      <c r="B49" s="740"/>
      <c r="C49" s="753"/>
      <c r="D49" s="754"/>
      <c r="E49" s="688"/>
      <c r="F49" s="689"/>
      <c r="G49" s="689"/>
      <c r="H49" s="689"/>
      <c r="I49" s="690"/>
      <c r="J49" s="727"/>
      <c r="K49" s="724"/>
      <c r="L49" s="725"/>
      <c r="M49" s="726"/>
      <c r="N49" s="729"/>
      <c r="O49" s="730"/>
      <c r="P49" s="731"/>
    </row>
    <row r="50" spans="1:16" ht="18" customHeight="1" thickBot="1">
      <c r="A50" s="742"/>
      <c r="B50" s="743"/>
      <c r="C50" s="759"/>
      <c r="D50" s="760"/>
      <c r="E50" s="759"/>
      <c r="F50" s="760"/>
      <c r="G50" s="760"/>
      <c r="H50" s="760"/>
      <c r="I50" s="762"/>
      <c r="J50" s="728"/>
      <c r="K50" s="734"/>
      <c r="L50" s="735"/>
      <c r="M50" s="736"/>
      <c r="N50" s="732"/>
      <c r="O50" s="732"/>
      <c r="P50" s="733"/>
    </row>
    <row r="51" ht="21" customHeight="1">
      <c r="B51" s="335" t="s">
        <v>533</v>
      </c>
    </row>
  </sheetData>
  <sheetProtection/>
  <mergeCells count="198">
    <mergeCell ref="E50:I50"/>
    <mergeCell ref="E36:I36"/>
    <mergeCell ref="E37:I37"/>
    <mergeCell ref="E38:I38"/>
    <mergeCell ref="E39:I39"/>
    <mergeCell ref="E46:I46"/>
    <mergeCell ref="E47:I47"/>
    <mergeCell ref="E48:I48"/>
    <mergeCell ref="E33:I33"/>
    <mergeCell ref="E34:I34"/>
    <mergeCell ref="E35:I35"/>
    <mergeCell ref="E49:I49"/>
    <mergeCell ref="E40:I40"/>
    <mergeCell ref="E41:I41"/>
    <mergeCell ref="E42:I42"/>
    <mergeCell ref="E43:I43"/>
    <mergeCell ref="E44:I44"/>
    <mergeCell ref="E45:I45"/>
    <mergeCell ref="C49:D50"/>
    <mergeCell ref="E11:I11"/>
    <mergeCell ref="E12:I12"/>
    <mergeCell ref="E13:I13"/>
    <mergeCell ref="E14:I14"/>
    <mergeCell ref="E15:I15"/>
    <mergeCell ref="E16:I16"/>
    <mergeCell ref="E17:I17"/>
    <mergeCell ref="E18:I18"/>
    <mergeCell ref="E19:I19"/>
    <mergeCell ref="B11:B12"/>
    <mergeCell ref="C37:D38"/>
    <mergeCell ref="C39:D40"/>
    <mergeCell ref="C41:D42"/>
    <mergeCell ref="C15:D16"/>
    <mergeCell ref="B23:B24"/>
    <mergeCell ref="C33:D34"/>
    <mergeCell ref="C35:D36"/>
    <mergeCell ref="C27:D28"/>
    <mergeCell ref="C29:D30"/>
    <mergeCell ref="N11:P12"/>
    <mergeCell ref="A1:P1"/>
    <mergeCell ref="A11:A12"/>
    <mergeCell ref="N9:P10"/>
    <mergeCell ref="H5:I5"/>
    <mergeCell ref="C9:D10"/>
    <mergeCell ref="E9:I9"/>
    <mergeCell ref="E10:I10"/>
    <mergeCell ref="C11:D12"/>
    <mergeCell ref="A4:A8"/>
    <mergeCell ref="A25:A26"/>
    <mergeCell ref="B25:B26"/>
    <mergeCell ref="A19:A20"/>
    <mergeCell ref="B19:B20"/>
    <mergeCell ref="A13:A14"/>
    <mergeCell ref="A17:A18"/>
    <mergeCell ref="B17:B18"/>
    <mergeCell ref="A15:A16"/>
    <mergeCell ref="B15:B16"/>
    <mergeCell ref="B13:B14"/>
    <mergeCell ref="A29:A30"/>
    <mergeCell ref="B29:B30"/>
    <mergeCell ref="A31:A32"/>
    <mergeCell ref="B31:B32"/>
    <mergeCell ref="A27:A28"/>
    <mergeCell ref="B27:B28"/>
    <mergeCell ref="C47:D48"/>
    <mergeCell ref="C43:D44"/>
    <mergeCell ref="A33:A34"/>
    <mergeCell ref="B33:B34"/>
    <mergeCell ref="A35:A36"/>
    <mergeCell ref="B35:B36"/>
    <mergeCell ref="C45:D46"/>
    <mergeCell ref="A49:A50"/>
    <mergeCell ref="B49:B50"/>
    <mergeCell ref="A43:A44"/>
    <mergeCell ref="B43:B44"/>
    <mergeCell ref="B45:B46"/>
    <mergeCell ref="A47:A48"/>
    <mergeCell ref="A45:A46"/>
    <mergeCell ref="B47:B48"/>
    <mergeCell ref="A41:A42"/>
    <mergeCell ref="B41:B42"/>
    <mergeCell ref="N41:P42"/>
    <mergeCell ref="K41:M42"/>
    <mergeCell ref="A37:A38"/>
    <mergeCell ref="A39:A40"/>
    <mergeCell ref="B37:B38"/>
    <mergeCell ref="B39:B40"/>
    <mergeCell ref="N25:P26"/>
    <mergeCell ref="N17:P18"/>
    <mergeCell ref="N19:P20"/>
    <mergeCell ref="N23:P24"/>
    <mergeCell ref="N21:P22"/>
    <mergeCell ref="C13:D14"/>
    <mergeCell ref="N15:P16"/>
    <mergeCell ref="K25:M26"/>
    <mergeCell ref="A21:A22"/>
    <mergeCell ref="B21:B22"/>
    <mergeCell ref="A23:A24"/>
    <mergeCell ref="J21:J22"/>
    <mergeCell ref="E24:I24"/>
    <mergeCell ref="N13:P14"/>
    <mergeCell ref="H4:I4"/>
    <mergeCell ref="D6:E6"/>
    <mergeCell ref="H6:I6"/>
    <mergeCell ref="D4:E4"/>
    <mergeCell ref="F4:G4"/>
    <mergeCell ref="F5:G5"/>
    <mergeCell ref="D5:E5"/>
    <mergeCell ref="F6:G6"/>
    <mergeCell ref="N37:P38"/>
    <mergeCell ref="N27:P28"/>
    <mergeCell ref="N29:P30"/>
    <mergeCell ref="N35:P36"/>
    <mergeCell ref="N31:P32"/>
    <mergeCell ref="N33:P34"/>
    <mergeCell ref="N49:P50"/>
    <mergeCell ref="N43:P44"/>
    <mergeCell ref="N45:P46"/>
    <mergeCell ref="N47:P48"/>
    <mergeCell ref="K49:M50"/>
    <mergeCell ref="K47:M48"/>
    <mergeCell ref="K45:M46"/>
    <mergeCell ref="K43:M44"/>
    <mergeCell ref="N39:P40"/>
    <mergeCell ref="C17:D18"/>
    <mergeCell ref="C19:D20"/>
    <mergeCell ref="C21:D22"/>
    <mergeCell ref="C23:D24"/>
    <mergeCell ref="C25:D26"/>
    <mergeCell ref="K39:M40"/>
    <mergeCell ref="K37:M38"/>
    <mergeCell ref="K35:M36"/>
    <mergeCell ref="J23:J24"/>
    <mergeCell ref="J37:J38"/>
    <mergeCell ref="J25:J26"/>
    <mergeCell ref="J35:J36"/>
    <mergeCell ref="J33:J34"/>
    <mergeCell ref="J31:J32"/>
    <mergeCell ref="J29:J30"/>
    <mergeCell ref="J27:J28"/>
    <mergeCell ref="J49:J50"/>
    <mergeCell ref="J47:J48"/>
    <mergeCell ref="J45:J46"/>
    <mergeCell ref="J43:J44"/>
    <mergeCell ref="J41:J42"/>
    <mergeCell ref="J39:J40"/>
    <mergeCell ref="K23:M24"/>
    <mergeCell ref="K21:M22"/>
    <mergeCell ref="K19:M20"/>
    <mergeCell ref="K17:M18"/>
    <mergeCell ref="K33:M34"/>
    <mergeCell ref="K31:M32"/>
    <mergeCell ref="K29:M30"/>
    <mergeCell ref="K27:M28"/>
    <mergeCell ref="E20:I20"/>
    <mergeCell ref="E21:I21"/>
    <mergeCell ref="E22:I22"/>
    <mergeCell ref="E23:I23"/>
    <mergeCell ref="K15:M16"/>
    <mergeCell ref="K13:M14"/>
    <mergeCell ref="J19:J20"/>
    <mergeCell ref="J17:J18"/>
    <mergeCell ref="J15:J16"/>
    <mergeCell ref="J13:J14"/>
    <mergeCell ref="C2:I3"/>
    <mergeCell ref="J2:K2"/>
    <mergeCell ref="J3:K3"/>
    <mergeCell ref="K11:M12"/>
    <mergeCell ref="J9:J10"/>
    <mergeCell ref="J11:J12"/>
    <mergeCell ref="B4:C4"/>
    <mergeCell ref="B9:B10"/>
    <mergeCell ref="K9:M10"/>
    <mergeCell ref="A2:B3"/>
    <mergeCell ref="D8:E8"/>
    <mergeCell ref="F7:G7"/>
    <mergeCell ref="F8:G8"/>
    <mergeCell ref="H7:I7"/>
    <mergeCell ref="H8:I8"/>
    <mergeCell ref="D7:E7"/>
    <mergeCell ref="C31:D32"/>
    <mergeCell ref="E25:I25"/>
    <mergeCell ref="E26:I26"/>
    <mergeCell ref="E27:I27"/>
    <mergeCell ref="E32:I32"/>
    <mergeCell ref="E28:I28"/>
    <mergeCell ref="E29:I29"/>
    <mergeCell ref="E30:I30"/>
    <mergeCell ref="E31:I31"/>
    <mergeCell ref="J5:K8"/>
    <mergeCell ref="L2:P2"/>
    <mergeCell ref="L4:P4"/>
    <mergeCell ref="L5:P5"/>
    <mergeCell ref="L6:P6"/>
    <mergeCell ref="L7:P7"/>
    <mergeCell ref="L8:P8"/>
    <mergeCell ref="L3:P3"/>
    <mergeCell ref="J4:K4"/>
  </mergeCells>
  <printOptions/>
  <pageMargins left="0.88" right="0.3937007874015748" top="0.61" bottom="0.1968503937007874" header="0.2755905511811024" footer="0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2"/>
  </sheetPr>
  <dimension ref="A5:N34"/>
  <sheetViews>
    <sheetView zoomScalePageLayoutView="0" workbookViewId="0" topLeftCell="A1">
      <selection activeCell="A5" sqref="A5"/>
    </sheetView>
  </sheetViews>
  <sheetFormatPr defaultColWidth="9.00390625" defaultRowHeight="13.5"/>
  <cols>
    <col min="1" max="16384" width="9.00390625" style="274" customWidth="1"/>
  </cols>
  <sheetData>
    <row r="3" ht="13.5" customHeight="1"/>
    <row r="4" ht="13.5" customHeight="1"/>
    <row r="5" spans="5:13" ht="13.5" customHeight="1">
      <c r="E5" s="763" t="s">
        <v>452</v>
      </c>
      <c r="F5" s="764"/>
      <c r="G5" s="764"/>
      <c r="H5" s="764"/>
      <c r="I5" s="764"/>
      <c r="J5" s="764"/>
      <c r="K5" s="764"/>
      <c r="L5" s="764"/>
      <c r="M5" s="764"/>
    </row>
    <row r="6" spans="5:13" ht="13.5" customHeight="1">
      <c r="E6" s="764"/>
      <c r="F6" s="764"/>
      <c r="G6" s="764"/>
      <c r="H6" s="764"/>
      <c r="I6" s="764"/>
      <c r="J6" s="764"/>
      <c r="K6" s="764"/>
      <c r="L6" s="764"/>
      <c r="M6" s="764"/>
    </row>
    <row r="7" spans="5:13" ht="13.5" customHeight="1">
      <c r="E7" s="764"/>
      <c r="F7" s="764"/>
      <c r="G7" s="764"/>
      <c r="H7" s="764"/>
      <c r="I7" s="764"/>
      <c r="J7" s="764"/>
      <c r="K7" s="764"/>
      <c r="L7" s="764"/>
      <c r="M7" s="764"/>
    </row>
    <row r="8" spans="5:13" ht="13.5" customHeight="1">
      <c r="E8" s="764"/>
      <c r="F8" s="764"/>
      <c r="G8" s="764"/>
      <c r="H8" s="764"/>
      <c r="I8" s="764"/>
      <c r="J8" s="764"/>
      <c r="K8" s="764"/>
      <c r="L8" s="764"/>
      <c r="M8" s="764"/>
    </row>
    <row r="9" spans="5:13" ht="13.5" customHeight="1">
      <c r="E9" s="764"/>
      <c r="F9" s="764"/>
      <c r="G9" s="764"/>
      <c r="H9" s="764"/>
      <c r="I9" s="764"/>
      <c r="J9" s="764"/>
      <c r="K9" s="764"/>
      <c r="L9" s="764"/>
      <c r="M9" s="764"/>
    </row>
    <row r="10" spans="5:13" ht="13.5" customHeight="1">
      <c r="E10" s="764"/>
      <c r="F10" s="764"/>
      <c r="G10" s="764"/>
      <c r="H10" s="764"/>
      <c r="I10" s="764"/>
      <c r="J10" s="764"/>
      <c r="K10" s="764"/>
      <c r="L10" s="764"/>
      <c r="M10" s="764"/>
    </row>
    <row r="11" spans="5:13" ht="13.5" customHeight="1">
      <c r="E11" s="764"/>
      <c r="F11" s="764"/>
      <c r="G11" s="764"/>
      <c r="H11" s="764"/>
      <c r="I11" s="764"/>
      <c r="J11" s="764"/>
      <c r="K11" s="764"/>
      <c r="L11" s="764"/>
      <c r="M11" s="764"/>
    </row>
    <row r="12" spans="5:13" ht="12.75">
      <c r="E12" s="764"/>
      <c r="F12" s="764"/>
      <c r="G12" s="764"/>
      <c r="H12" s="764"/>
      <c r="I12" s="764"/>
      <c r="J12" s="764"/>
      <c r="K12" s="764"/>
      <c r="L12" s="764"/>
      <c r="M12" s="764"/>
    </row>
    <row r="13" spans="5:13" ht="12.75">
      <c r="E13" s="764"/>
      <c r="F13" s="764"/>
      <c r="G13" s="764"/>
      <c r="H13" s="764"/>
      <c r="I13" s="764"/>
      <c r="J13" s="764"/>
      <c r="K13" s="764"/>
      <c r="L13" s="764"/>
      <c r="M13" s="764"/>
    </row>
    <row r="14" spans="5:13" ht="12.75">
      <c r="E14" s="764"/>
      <c r="F14" s="764"/>
      <c r="G14" s="764"/>
      <c r="H14" s="764"/>
      <c r="I14" s="764"/>
      <c r="J14" s="764"/>
      <c r="K14" s="764"/>
      <c r="L14" s="764"/>
      <c r="M14" s="764"/>
    </row>
    <row r="15" spans="5:13" ht="12.75">
      <c r="E15" s="764"/>
      <c r="F15" s="764"/>
      <c r="G15" s="764"/>
      <c r="H15" s="764"/>
      <c r="I15" s="764"/>
      <c r="J15" s="764"/>
      <c r="K15" s="764"/>
      <c r="L15" s="764"/>
      <c r="M15" s="764"/>
    </row>
    <row r="17" ht="13.5" thickBot="1"/>
    <row r="18" spans="1:14" ht="13.5" thickTop="1">
      <c r="A18" s="765" t="s">
        <v>451</v>
      </c>
      <c r="B18" s="766"/>
      <c r="C18" s="766"/>
      <c r="D18" s="766"/>
      <c r="E18" s="766"/>
      <c r="F18" s="766"/>
      <c r="G18" s="766"/>
      <c r="H18" s="766"/>
      <c r="I18" s="766"/>
      <c r="J18" s="766"/>
      <c r="K18" s="766"/>
      <c r="L18" s="766"/>
      <c r="M18" s="766"/>
      <c r="N18" s="767"/>
    </row>
    <row r="19" spans="1:14" ht="12.75">
      <c r="A19" s="768"/>
      <c r="B19" s="769"/>
      <c r="C19" s="769"/>
      <c r="D19" s="769"/>
      <c r="E19" s="769"/>
      <c r="F19" s="769"/>
      <c r="G19" s="769"/>
      <c r="H19" s="769"/>
      <c r="I19" s="769"/>
      <c r="J19" s="769"/>
      <c r="K19" s="769"/>
      <c r="L19" s="769"/>
      <c r="M19" s="769"/>
      <c r="N19" s="770"/>
    </row>
    <row r="20" spans="1:14" ht="12.75">
      <c r="A20" s="768"/>
      <c r="B20" s="769"/>
      <c r="C20" s="769"/>
      <c r="D20" s="769"/>
      <c r="E20" s="769"/>
      <c r="F20" s="769"/>
      <c r="G20" s="769"/>
      <c r="H20" s="769"/>
      <c r="I20" s="769"/>
      <c r="J20" s="769"/>
      <c r="K20" s="769"/>
      <c r="L20" s="769"/>
      <c r="M20" s="769"/>
      <c r="N20" s="770"/>
    </row>
    <row r="21" spans="1:14" ht="12.75">
      <c r="A21" s="768"/>
      <c r="B21" s="769"/>
      <c r="C21" s="769"/>
      <c r="D21" s="769"/>
      <c r="E21" s="769"/>
      <c r="F21" s="769"/>
      <c r="G21" s="769"/>
      <c r="H21" s="769"/>
      <c r="I21" s="769"/>
      <c r="J21" s="769"/>
      <c r="K21" s="769"/>
      <c r="L21" s="769"/>
      <c r="M21" s="769"/>
      <c r="N21" s="770"/>
    </row>
    <row r="22" spans="1:14" ht="12.75">
      <c r="A22" s="768"/>
      <c r="B22" s="769"/>
      <c r="C22" s="769"/>
      <c r="D22" s="769"/>
      <c r="E22" s="769"/>
      <c r="F22" s="769"/>
      <c r="G22" s="769"/>
      <c r="H22" s="769"/>
      <c r="I22" s="769"/>
      <c r="J22" s="769"/>
      <c r="K22" s="769"/>
      <c r="L22" s="769"/>
      <c r="M22" s="769"/>
      <c r="N22" s="770"/>
    </row>
    <row r="23" spans="1:14" ht="12.75">
      <c r="A23" s="768"/>
      <c r="B23" s="769"/>
      <c r="C23" s="769"/>
      <c r="D23" s="769"/>
      <c r="E23" s="769"/>
      <c r="F23" s="769"/>
      <c r="G23" s="769"/>
      <c r="H23" s="769"/>
      <c r="I23" s="769"/>
      <c r="J23" s="769"/>
      <c r="K23" s="769"/>
      <c r="L23" s="769"/>
      <c r="M23" s="769"/>
      <c r="N23" s="770"/>
    </row>
    <row r="24" spans="1:14" ht="12.75">
      <c r="A24" s="768"/>
      <c r="B24" s="769"/>
      <c r="C24" s="769"/>
      <c r="D24" s="769"/>
      <c r="E24" s="769"/>
      <c r="F24" s="769"/>
      <c r="G24" s="769"/>
      <c r="H24" s="769"/>
      <c r="I24" s="769"/>
      <c r="J24" s="769"/>
      <c r="K24" s="769"/>
      <c r="L24" s="769"/>
      <c r="M24" s="769"/>
      <c r="N24" s="770"/>
    </row>
    <row r="25" spans="1:14" ht="12.75">
      <c r="A25" s="768"/>
      <c r="B25" s="769"/>
      <c r="C25" s="769"/>
      <c r="D25" s="769"/>
      <c r="E25" s="769"/>
      <c r="F25" s="769"/>
      <c r="G25" s="769"/>
      <c r="H25" s="769"/>
      <c r="I25" s="769"/>
      <c r="J25" s="769"/>
      <c r="K25" s="769"/>
      <c r="L25" s="769"/>
      <c r="M25" s="769"/>
      <c r="N25" s="770"/>
    </row>
    <row r="26" spans="1:14" ht="12.75">
      <c r="A26" s="768"/>
      <c r="B26" s="769"/>
      <c r="C26" s="769"/>
      <c r="D26" s="769"/>
      <c r="E26" s="769"/>
      <c r="F26" s="769"/>
      <c r="G26" s="769"/>
      <c r="H26" s="769"/>
      <c r="I26" s="769"/>
      <c r="J26" s="769"/>
      <c r="K26" s="769"/>
      <c r="L26" s="769"/>
      <c r="M26" s="769"/>
      <c r="N26" s="770"/>
    </row>
    <row r="27" spans="1:14" ht="12.75">
      <c r="A27" s="768"/>
      <c r="B27" s="769"/>
      <c r="C27" s="769"/>
      <c r="D27" s="769"/>
      <c r="E27" s="769"/>
      <c r="F27" s="769"/>
      <c r="G27" s="769"/>
      <c r="H27" s="769"/>
      <c r="I27" s="769"/>
      <c r="J27" s="769"/>
      <c r="K27" s="769"/>
      <c r="L27" s="769"/>
      <c r="M27" s="769"/>
      <c r="N27" s="770"/>
    </row>
    <row r="28" spans="1:14" ht="12.75">
      <c r="A28" s="768"/>
      <c r="B28" s="769"/>
      <c r="C28" s="769"/>
      <c r="D28" s="769"/>
      <c r="E28" s="769"/>
      <c r="F28" s="769"/>
      <c r="G28" s="769"/>
      <c r="H28" s="769"/>
      <c r="I28" s="769"/>
      <c r="J28" s="769"/>
      <c r="K28" s="769"/>
      <c r="L28" s="769"/>
      <c r="M28" s="769"/>
      <c r="N28" s="770"/>
    </row>
    <row r="29" spans="1:14" ht="12.75">
      <c r="A29" s="768"/>
      <c r="B29" s="769"/>
      <c r="C29" s="769"/>
      <c r="D29" s="769"/>
      <c r="E29" s="769"/>
      <c r="F29" s="769"/>
      <c r="G29" s="769"/>
      <c r="H29" s="769"/>
      <c r="I29" s="769"/>
      <c r="J29" s="769"/>
      <c r="K29" s="769"/>
      <c r="L29" s="769"/>
      <c r="M29" s="769"/>
      <c r="N29" s="770"/>
    </row>
    <row r="30" spans="1:14" ht="12.75">
      <c r="A30" s="768"/>
      <c r="B30" s="769"/>
      <c r="C30" s="769"/>
      <c r="D30" s="769"/>
      <c r="E30" s="769"/>
      <c r="F30" s="769"/>
      <c r="G30" s="769"/>
      <c r="H30" s="769"/>
      <c r="I30" s="769"/>
      <c r="J30" s="769"/>
      <c r="K30" s="769"/>
      <c r="L30" s="769"/>
      <c r="M30" s="769"/>
      <c r="N30" s="770"/>
    </row>
    <row r="31" spans="1:14" ht="12.75">
      <c r="A31" s="768"/>
      <c r="B31" s="769"/>
      <c r="C31" s="769"/>
      <c r="D31" s="769"/>
      <c r="E31" s="769"/>
      <c r="F31" s="769"/>
      <c r="G31" s="769"/>
      <c r="H31" s="769"/>
      <c r="I31" s="769"/>
      <c r="J31" s="769"/>
      <c r="K31" s="769"/>
      <c r="L31" s="769"/>
      <c r="M31" s="769"/>
      <c r="N31" s="770"/>
    </row>
    <row r="32" spans="1:14" ht="13.5" thickBot="1">
      <c r="A32" s="771"/>
      <c r="B32" s="772"/>
      <c r="C32" s="772"/>
      <c r="D32" s="772"/>
      <c r="E32" s="772"/>
      <c r="F32" s="772"/>
      <c r="G32" s="772"/>
      <c r="H32" s="772"/>
      <c r="I32" s="772"/>
      <c r="J32" s="772"/>
      <c r="K32" s="772"/>
      <c r="L32" s="772"/>
      <c r="M32" s="772"/>
      <c r="N32" s="773"/>
    </row>
    <row r="33" ht="13.5" thickTop="1"/>
    <row r="34" spans="2:13" ht="33">
      <c r="B34" s="774" t="s">
        <v>543</v>
      </c>
      <c r="C34" s="774"/>
      <c r="D34" s="774"/>
      <c r="E34" s="774"/>
      <c r="F34" s="774"/>
      <c r="G34" s="774"/>
      <c r="H34" s="774"/>
      <c r="I34" s="774"/>
      <c r="J34" s="774"/>
      <c r="K34" s="774"/>
      <c r="L34" s="774"/>
      <c r="M34" s="774"/>
    </row>
  </sheetData>
  <sheetProtection/>
  <mergeCells count="3">
    <mergeCell ref="E5:M15"/>
    <mergeCell ref="A18:N32"/>
    <mergeCell ref="B34:M34"/>
  </mergeCells>
  <printOptions/>
  <pageMargins left="0.75" right="0.75" top="1" bottom="1" header="0.512" footer="0.512"/>
  <pageSetup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selection activeCell="A5" sqref="A5"/>
    </sheetView>
  </sheetViews>
  <sheetFormatPr defaultColWidth="9.00390625" defaultRowHeight="13.5"/>
  <cols>
    <col min="1" max="1" width="3.625" style="7" customWidth="1"/>
    <col min="2" max="2" width="3.125" style="30" customWidth="1"/>
    <col min="3" max="3" width="7.00390625" style="0" customWidth="1"/>
    <col min="4" max="4" width="1.625" style="0" customWidth="1"/>
    <col min="5" max="5" width="5.625" style="31" customWidth="1"/>
    <col min="6" max="6" width="1.625" style="0" customWidth="1"/>
    <col min="7" max="7" width="26.875" style="0" customWidth="1"/>
    <col min="8" max="8" width="4.625" style="0" customWidth="1"/>
    <col min="9" max="9" width="31.375" style="0" customWidth="1"/>
  </cols>
  <sheetData>
    <row r="1" spans="1:10" ht="23.25" customHeight="1">
      <c r="A1" s="356" t="s">
        <v>549</v>
      </c>
      <c r="B1" s="356"/>
      <c r="C1" s="356"/>
      <c r="D1" s="356"/>
      <c r="E1" s="356"/>
      <c r="F1" s="356"/>
      <c r="G1" s="356"/>
      <c r="H1" s="356"/>
      <c r="I1" s="356"/>
      <c r="J1" s="348"/>
    </row>
    <row r="2" spans="1:9" ht="21.75" customHeight="1">
      <c r="A2" s="29"/>
      <c r="G2" s="33" t="s">
        <v>77</v>
      </c>
      <c r="H2" s="32"/>
      <c r="I2" s="33" t="s">
        <v>76</v>
      </c>
    </row>
    <row r="3" spans="1:9" ht="21.75" customHeight="1">
      <c r="A3" s="29" t="s">
        <v>72</v>
      </c>
      <c r="B3" s="30">
        <v>1</v>
      </c>
      <c r="C3" t="s">
        <v>73</v>
      </c>
      <c r="D3" t="s">
        <v>74</v>
      </c>
      <c r="E3" s="31">
        <v>1986</v>
      </c>
      <c r="F3" t="s">
        <v>75</v>
      </c>
      <c r="G3" s="12" t="s">
        <v>78</v>
      </c>
      <c r="H3" s="12"/>
      <c r="I3" s="12" t="s">
        <v>90</v>
      </c>
    </row>
    <row r="4" spans="1:9" ht="21.75" customHeight="1">
      <c r="A4" s="29" t="s">
        <v>72</v>
      </c>
      <c r="B4" s="30">
        <v>2</v>
      </c>
      <c r="C4" t="s">
        <v>73</v>
      </c>
      <c r="D4" t="s">
        <v>74</v>
      </c>
      <c r="E4" s="31">
        <v>1987</v>
      </c>
      <c r="F4" t="s">
        <v>75</v>
      </c>
      <c r="G4" s="12" t="s">
        <v>78</v>
      </c>
      <c r="H4" s="12"/>
      <c r="I4" s="12" t="s">
        <v>91</v>
      </c>
    </row>
    <row r="5" spans="1:9" ht="21.75" customHeight="1">
      <c r="A5" s="29" t="s">
        <v>72</v>
      </c>
      <c r="B5" s="30">
        <v>3</v>
      </c>
      <c r="C5" t="s">
        <v>73</v>
      </c>
      <c r="D5" t="s">
        <v>74</v>
      </c>
      <c r="E5" s="31">
        <v>1988</v>
      </c>
      <c r="F5" t="s">
        <v>75</v>
      </c>
      <c r="G5" s="12" t="s">
        <v>78</v>
      </c>
      <c r="H5" s="12"/>
      <c r="I5" s="12" t="s">
        <v>80</v>
      </c>
    </row>
    <row r="6" spans="1:9" ht="21.75" customHeight="1">
      <c r="A6" s="29" t="s">
        <v>72</v>
      </c>
      <c r="B6" s="30">
        <v>4</v>
      </c>
      <c r="C6" t="s">
        <v>73</v>
      </c>
      <c r="D6" t="s">
        <v>74</v>
      </c>
      <c r="E6" s="31">
        <v>1989</v>
      </c>
      <c r="F6" t="s">
        <v>75</v>
      </c>
      <c r="G6" s="12" t="s">
        <v>79</v>
      </c>
      <c r="H6" s="12"/>
      <c r="I6" s="12" t="s">
        <v>78</v>
      </c>
    </row>
    <row r="7" spans="1:9" ht="21.75" customHeight="1">
      <c r="A7" s="29" t="s">
        <v>72</v>
      </c>
      <c r="B7" s="30">
        <v>5</v>
      </c>
      <c r="C7" t="s">
        <v>73</v>
      </c>
      <c r="D7" t="s">
        <v>74</v>
      </c>
      <c r="E7" s="31">
        <v>1990</v>
      </c>
      <c r="F7" t="s">
        <v>75</v>
      </c>
      <c r="G7" s="12" t="s">
        <v>80</v>
      </c>
      <c r="H7" s="12"/>
      <c r="I7" s="12" t="s">
        <v>78</v>
      </c>
    </row>
    <row r="8" spans="1:9" ht="21.75" customHeight="1">
      <c r="A8" s="29" t="s">
        <v>72</v>
      </c>
      <c r="B8" s="30">
        <v>6</v>
      </c>
      <c r="C8" t="s">
        <v>73</v>
      </c>
      <c r="D8" t="s">
        <v>74</v>
      </c>
      <c r="E8" s="31">
        <v>1991</v>
      </c>
      <c r="F8" t="s">
        <v>75</v>
      </c>
      <c r="G8" s="12" t="s">
        <v>78</v>
      </c>
      <c r="H8" s="12"/>
      <c r="I8" s="12" t="s">
        <v>92</v>
      </c>
    </row>
    <row r="9" spans="1:9" ht="21.75" customHeight="1">
      <c r="A9" s="29" t="s">
        <v>72</v>
      </c>
      <c r="B9" s="30">
        <v>7</v>
      </c>
      <c r="C9" t="s">
        <v>73</v>
      </c>
      <c r="D9" t="s">
        <v>74</v>
      </c>
      <c r="E9" s="31">
        <v>1992</v>
      </c>
      <c r="F9" t="s">
        <v>75</v>
      </c>
      <c r="G9" s="12" t="s">
        <v>81</v>
      </c>
      <c r="H9" s="12"/>
      <c r="I9" s="12" t="s">
        <v>78</v>
      </c>
    </row>
    <row r="10" spans="1:9" ht="21.75" customHeight="1">
      <c r="A10" s="29" t="s">
        <v>72</v>
      </c>
      <c r="B10" s="30">
        <v>8</v>
      </c>
      <c r="C10" t="s">
        <v>73</v>
      </c>
      <c r="D10" t="s">
        <v>74</v>
      </c>
      <c r="E10" s="31">
        <v>1993</v>
      </c>
      <c r="F10" t="s">
        <v>75</v>
      </c>
      <c r="G10" s="12" t="s">
        <v>85</v>
      </c>
      <c r="H10" s="12"/>
      <c r="I10" s="12" t="s">
        <v>93</v>
      </c>
    </row>
    <row r="11" spans="1:9" ht="21.75" customHeight="1">
      <c r="A11" s="29" t="s">
        <v>72</v>
      </c>
      <c r="B11" s="30">
        <v>9</v>
      </c>
      <c r="C11" t="s">
        <v>73</v>
      </c>
      <c r="D11" t="s">
        <v>74</v>
      </c>
      <c r="E11" s="31">
        <v>1994</v>
      </c>
      <c r="F11" t="s">
        <v>75</v>
      </c>
      <c r="G11" s="12" t="s">
        <v>78</v>
      </c>
      <c r="H11" s="12"/>
      <c r="I11" s="12" t="s">
        <v>93</v>
      </c>
    </row>
    <row r="12" spans="1:9" ht="21.75" customHeight="1">
      <c r="A12" s="29" t="s">
        <v>72</v>
      </c>
      <c r="B12" s="30">
        <v>10</v>
      </c>
      <c r="C12" t="s">
        <v>73</v>
      </c>
      <c r="D12" t="s">
        <v>74</v>
      </c>
      <c r="E12" s="31">
        <v>1995</v>
      </c>
      <c r="F12" t="s">
        <v>75</v>
      </c>
      <c r="G12" s="12" t="s">
        <v>84</v>
      </c>
      <c r="H12" s="12"/>
      <c r="I12" s="12" t="s">
        <v>94</v>
      </c>
    </row>
    <row r="13" spans="1:9" ht="21.75" customHeight="1">
      <c r="A13" s="29" t="s">
        <v>72</v>
      </c>
      <c r="B13" s="30">
        <v>11</v>
      </c>
      <c r="C13" t="s">
        <v>73</v>
      </c>
      <c r="D13" t="s">
        <v>74</v>
      </c>
      <c r="E13" s="31">
        <v>1996</v>
      </c>
      <c r="F13" t="s">
        <v>75</v>
      </c>
      <c r="G13" s="12" t="s">
        <v>82</v>
      </c>
      <c r="H13" s="12"/>
      <c r="I13" s="12" t="s">
        <v>95</v>
      </c>
    </row>
    <row r="14" spans="1:9" ht="21.75" customHeight="1">
      <c r="A14" s="29" t="s">
        <v>72</v>
      </c>
      <c r="B14" s="30">
        <v>12</v>
      </c>
      <c r="C14" t="s">
        <v>73</v>
      </c>
      <c r="D14" t="s">
        <v>74</v>
      </c>
      <c r="E14" s="31">
        <v>1997</v>
      </c>
      <c r="F14" t="s">
        <v>75</v>
      </c>
      <c r="G14" s="12" t="s">
        <v>82</v>
      </c>
      <c r="H14" s="12"/>
      <c r="I14" s="12" t="s">
        <v>96</v>
      </c>
    </row>
    <row r="15" spans="1:9" ht="21.75" customHeight="1">
      <c r="A15" s="29" t="s">
        <v>72</v>
      </c>
      <c r="B15" s="30">
        <v>13</v>
      </c>
      <c r="C15" t="s">
        <v>73</v>
      </c>
      <c r="D15" t="s">
        <v>74</v>
      </c>
      <c r="E15" s="31">
        <v>1998</v>
      </c>
      <c r="F15" t="s">
        <v>75</v>
      </c>
      <c r="G15" s="12" t="s">
        <v>80</v>
      </c>
      <c r="H15" s="12"/>
      <c r="I15" s="12" t="s">
        <v>97</v>
      </c>
    </row>
    <row r="16" spans="1:9" ht="21.75" customHeight="1">
      <c r="A16" s="29" t="s">
        <v>72</v>
      </c>
      <c r="B16" s="30">
        <v>14</v>
      </c>
      <c r="C16" t="s">
        <v>73</v>
      </c>
      <c r="D16" t="s">
        <v>74</v>
      </c>
      <c r="E16" s="31">
        <v>1999</v>
      </c>
      <c r="F16" t="s">
        <v>75</v>
      </c>
      <c r="G16" s="12" t="s">
        <v>84</v>
      </c>
      <c r="H16" s="12"/>
      <c r="I16" s="12" t="s">
        <v>97</v>
      </c>
    </row>
    <row r="17" spans="1:9" ht="21.75" customHeight="1">
      <c r="A17" s="29" t="s">
        <v>72</v>
      </c>
      <c r="B17" s="30">
        <v>15</v>
      </c>
      <c r="C17" t="s">
        <v>73</v>
      </c>
      <c r="D17" t="s">
        <v>74</v>
      </c>
      <c r="E17" s="31">
        <v>2000</v>
      </c>
      <c r="F17" t="s">
        <v>75</v>
      </c>
      <c r="G17" s="12" t="s">
        <v>84</v>
      </c>
      <c r="H17" s="12"/>
      <c r="I17" s="12" t="s">
        <v>98</v>
      </c>
    </row>
    <row r="18" spans="1:9" ht="21.75" customHeight="1">
      <c r="A18" s="29" t="s">
        <v>72</v>
      </c>
      <c r="B18" s="30">
        <v>16</v>
      </c>
      <c r="C18" t="s">
        <v>73</v>
      </c>
      <c r="D18" t="s">
        <v>74</v>
      </c>
      <c r="E18" s="31">
        <v>2001</v>
      </c>
      <c r="F18" t="s">
        <v>75</v>
      </c>
      <c r="G18" s="12" t="s">
        <v>80</v>
      </c>
      <c r="H18" s="12"/>
      <c r="I18" s="12" t="s">
        <v>83</v>
      </c>
    </row>
    <row r="19" spans="1:9" ht="21.75" customHeight="1">
      <c r="A19" s="29" t="s">
        <v>72</v>
      </c>
      <c r="B19" s="30">
        <v>17</v>
      </c>
      <c r="C19" t="s">
        <v>73</v>
      </c>
      <c r="D19" t="s">
        <v>74</v>
      </c>
      <c r="E19" s="31">
        <v>2002</v>
      </c>
      <c r="F19" t="s">
        <v>75</v>
      </c>
      <c r="G19" s="12" t="s">
        <v>83</v>
      </c>
      <c r="H19" s="12"/>
      <c r="I19" s="12" t="s">
        <v>87</v>
      </c>
    </row>
    <row r="20" spans="1:9" ht="21.75" customHeight="1">
      <c r="A20" s="29" t="s">
        <v>72</v>
      </c>
      <c r="B20" s="30">
        <v>18</v>
      </c>
      <c r="C20" t="s">
        <v>73</v>
      </c>
      <c r="D20" t="s">
        <v>74</v>
      </c>
      <c r="E20" s="31">
        <v>2003</v>
      </c>
      <c r="F20" t="s">
        <v>75</v>
      </c>
      <c r="G20" s="12" t="s">
        <v>86</v>
      </c>
      <c r="H20" s="12"/>
      <c r="I20" s="12" t="s">
        <v>87</v>
      </c>
    </row>
    <row r="21" spans="1:9" ht="21.75" customHeight="1">
      <c r="A21" s="29" t="s">
        <v>72</v>
      </c>
      <c r="B21" s="30">
        <v>19</v>
      </c>
      <c r="C21" t="s">
        <v>73</v>
      </c>
      <c r="D21" t="s">
        <v>74</v>
      </c>
      <c r="E21" s="31">
        <v>2004</v>
      </c>
      <c r="F21" t="s">
        <v>75</v>
      </c>
      <c r="G21" s="12" t="s">
        <v>87</v>
      </c>
      <c r="H21" s="12"/>
      <c r="I21" s="12" t="s">
        <v>99</v>
      </c>
    </row>
    <row r="22" spans="1:9" ht="21.75" customHeight="1">
      <c r="A22" s="29" t="s">
        <v>72</v>
      </c>
      <c r="B22" s="30">
        <v>20</v>
      </c>
      <c r="C22" t="s">
        <v>73</v>
      </c>
      <c r="D22" t="s">
        <v>74</v>
      </c>
      <c r="E22" s="31">
        <v>2005</v>
      </c>
      <c r="F22" t="s">
        <v>75</v>
      </c>
      <c r="G22" s="12" t="s">
        <v>88</v>
      </c>
      <c r="H22" s="12"/>
      <c r="I22" s="12" t="s">
        <v>90</v>
      </c>
    </row>
    <row r="23" spans="1:9" ht="21.75" customHeight="1">
      <c r="A23" s="29" t="s">
        <v>72</v>
      </c>
      <c r="B23" s="30">
        <v>21</v>
      </c>
      <c r="C23" t="s">
        <v>73</v>
      </c>
      <c r="D23" t="s">
        <v>74</v>
      </c>
      <c r="E23" s="31">
        <v>2006</v>
      </c>
      <c r="F23" t="s">
        <v>75</v>
      </c>
      <c r="G23" s="12" t="s">
        <v>89</v>
      </c>
      <c r="H23" s="12"/>
      <c r="I23" s="12" t="s">
        <v>83</v>
      </c>
    </row>
    <row r="24" spans="1:9" ht="21.75" customHeight="1">
      <c r="A24" s="29" t="s">
        <v>72</v>
      </c>
      <c r="B24" s="30">
        <v>22</v>
      </c>
      <c r="C24" t="s">
        <v>73</v>
      </c>
      <c r="D24" t="s">
        <v>74</v>
      </c>
      <c r="E24" s="31">
        <v>2007</v>
      </c>
      <c r="F24" t="s">
        <v>75</v>
      </c>
      <c r="G24" s="12" t="s">
        <v>89</v>
      </c>
      <c r="H24" s="12"/>
      <c r="I24" s="12" t="s">
        <v>100</v>
      </c>
    </row>
    <row r="25" spans="1:9" ht="21.75" customHeight="1">
      <c r="A25" s="29" t="s">
        <v>72</v>
      </c>
      <c r="B25" s="30">
        <v>23</v>
      </c>
      <c r="C25" t="s">
        <v>73</v>
      </c>
      <c r="D25" t="s">
        <v>74</v>
      </c>
      <c r="E25" s="31">
        <v>2008</v>
      </c>
      <c r="F25" t="s">
        <v>75</v>
      </c>
      <c r="G25" s="12" t="s">
        <v>87</v>
      </c>
      <c r="H25" s="12"/>
      <c r="I25" s="12" t="s">
        <v>86</v>
      </c>
    </row>
    <row r="26" spans="1:9" ht="21.75" customHeight="1">
      <c r="A26" s="29" t="s">
        <v>72</v>
      </c>
      <c r="B26" s="30">
        <v>24</v>
      </c>
      <c r="C26" t="s">
        <v>73</v>
      </c>
      <c r="D26" t="s">
        <v>74</v>
      </c>
      <c r="E26" s="31">
        <v>2009</v>
      </c>
      <c r="F26" t="s">
        <v>75</v>
      </c>
      <c r="G26" s="12" t="s">
        <v>89</v>
      </c>
      <c r="H26" s="12"/>
      <c r="I26" s="12" t="s">
        <v>83</v>
      </c>
    </row>
    <row r="27" spans="1:9" ht="21.75" customHeight="1">
      <c r="A27" s="29" t="s">
        <v>72</v>
      </c>
      <c r="B27" s="30">
        <v>25</v>
      </c>
      <c r="C27" t="s">
        <v>73</v>
      </c>
      <c r="D27" t="s">
        <v>74</v>
      </c>
      <c r="E27" s="31">
        <v>2010</v>
      </c>
      <c r="F27" t="s">
        <v>75</v>
      </c>
      <c r="G27" s="12" t="s">
        <v>83</v>
      </c>
      <c r="H27" s="12"/>
      <c r="I27" s="12" t="s">
        <v>89</v>
      </c>
    </row>
    <row r="28" spans="1:9" ht="21.75" customHeight="1">
      <c r="A28" s="29" t="s">
        <v>72</v>
      </c>
      <c r="B28" s="30">
        <v>26</v>
      </c>
      <c r="C28" t="s">
        <v>73</v>
      </c>
      <c r="D28" t="s">
        <v>74</v>
      </c>
      <c r="E28" s="31">
        <v>2011</v>
      </c>
      <c r="F28" t="s">
        <v>75</v>
      </c>
      <c r="G28" s="76" t="s">
        <v>384</v>
      </c>
      <c r="H28" s="12"/>
      <c r="I28" s="18"/>
    </row>
    <row r="29" spans="1:9" ht="21.75" customHeight="1">
      <c r="A29" s="29" t="s">
        <v>72</v>
      </c>
      <c r="B29" s="30">
        <v>27</v>
      </c>
      <c r="C29" t="s">
        <v>73</v>
      </c>
      <c r="D29" t="s">
        <v>74</v>
      </c>
      <c r="E29" s="31">
        <v>2012</v>
      </c>
      <c r="F29" t="s">
        <v>75</v>
      </c>
      <c r="G29" s="18" t="s">
        <v>83</v>
      </c>
      <c r="H29" s="12"/>
      <c r="I29" s="18" t="s">
        <v>383</v>
      </c>
    </row>
    <row r="30" spans="1:9" ht="21.75" customHeight="1">
      <c r="A30" s="29" t="s">
        <v>72</v>
      </c>
      <c r="B30" s="30">
        <v>28</v>
      </c>
      <c r="C30" t="s">
        <v>73</v>
      </c>
      <c r="D30" t="s">
        <v>74</v>
      </c>
      <c r="E30" s="31">
        <v>2013</v>
      </c>
      <c r="F30" t="s">
        <v>75</v>
      </c>
      <c r="G30" s="76" t="s">
        <v>394</v>
      </c>
      <c r="H30" s="202"/>
      <c r="I30" s="76" t="s">
        <v>88</v>
      </c>
    </row>
    <row r="31" spans="1:9" ht="21.75" customHeight="1">
      <c r="A31" s="29" t="s">
        <v>72</v>
      </c>
      <c r="B31" s="30">
        <v>29</v>
      </c>
      <c r="C31" t="s">
        <v>73</v>
      </c>
      <c r="D31" t="s">
        <v>74</v>
      </c>
      <c r="E31" s="31">
        <v>2014</v>
      </c>
      <c r="F31" t="s">
        <v>75</v>
      </c>
      <c r="G31" s="76" t="s">
        <v>121</v>
      </c>
      <c r="H31" s="202"/>
      <c r="I31" s="76" t="s">
        <v>383</v>
      </c>
    </row>
    <row r="32" spans="1:9" ht="21.75" customHeight="1">
      <c r="A32" s="29" t="s">
        <v>72</v>
      </c>
      <c r="B32" s="30">
        <v>30</v>
      </c>
      <c r="C32" t="s">
        <v>73</v>
      </c>
      <c r="D32" t="s">
        <v>74</v>
      </c>
      <c r="E32" s="31">
        <v>2015</v>
      </c>
      <c r="F32" t="s">
        <v>75</v>
      </c>
      <c r="G32" s="12" t="s">
        <v>121</v>
      </c>
      <c r="H32" s="12"/>
      <c r="I32" s="12" t="s">
        <v>84</v>
      </c>
    </row>
    <row r="33" spans="1:9" ht="21.75" customHeight="1">
      <c r="A33" s="29" t="s">
        <v>72</v>
      </c>
      <c r="B33" s="30">
        <v>31</v>
      </c>
      <c r="C33" t="s">
        <v>73</v>
      </c>
      <c r="D33" t="s">
        <v>74</v>
      </c>
      <c r="E33" s="31">
        <v>2016</v>
      </c>
      <c r="F33" t="s">
        <v>75</v>
      </c>
      <c r="G33" s="76" t="s">
        <v>426</v>
      </c>
      <c r="H33" s="202"/>
      <c r="I33" s="76" t="s">
        <v>90</v>
      </c>
    </row>
    <row r="34" spans="1:9" ht="21.75" customHeight="1">
      <c r="A34" s="29" t="s">
        <v>72</v>
      </c>
      <c r="B34" s="30">
        <v>32</v>
      </c>
      <c r="C34" t="s">
        <v>73</v>
      </c>
      <c r="D34" t="s">
        <v>74</v>
      </c>
      <c r="E34" s="31">
        <v>2017</v>
      </c>
      <c r="F34" t="s">
        <v>75</v>
      </c>
      <c r="G34" s="76" t="s">
        <v>100</v>
      </c>
      <c r="H34" s="202"/>
      <c r="I34" s="76" t="s">
        <v>432</v>
      </c>
    </row>
    <row r="35" spans="1:9" ht="21.75" customHeight="1">
      <c r="A35" s="29" t="s">
        <v>72</v>
      </c>
      <c r="B35" s="30">
        <v>33</v>
      </c>
      <c r="C35" t="s">
        <v>73</v>
      </c>
      <c r="D35" t="s">
        <v>74</v>
      </c>
      <c r="E35" s="31">
        <v>2018</v>
      </c>
      <c r="F35" t="s">
        <v>75</v>
      </c>
      <c r="G35" s="286" t="s">
        <v>435</v>
      </c>
      <c r="H35" s="232"/>
      <c r="I35" s="286" t="s">
        <v>433</v>
      </c>
    </row>
    <row r="36" spans="1:9" ht="21.75" customHeight="1" thickBot="1">
      <c r="A36" s="29" t="s">
        <v>72</v>
      </c>
      <c r="B36" s="30">
        <v>34</v>
      </c>
      <c r="C36" t="s">
        <v>73</v>
      </c>
      <c r="D36" t="s">
        <v>74</v>
      </c>
      <c r="E36" s="271">
        <v>2019</v>
      </c>
      <c r="F36" t="s">
        <v>75</v>
      </c>
      <c r="G36" s="285" t="s">
        <v>459</v>
      </c>
      <c r="H36" s="287"/>
      <c r="I36" s="285" t="s">
        <v>460</v>
      </c>
    </row>
    <row r="37" spans="1:9" ht="21.75" customHeight="1" thickBot="1" thickTop="1">
      <c r="A37" s="29" t="s">
        <v>72</v>
      </c>
      <c r="B37" s="30">
        <v>35</v>
      </c>
      <c r="C37" t="s">
        <v>73</v>
      </c>
      <c r="D37" t="s">
        <v>74</v>
      </c>
      <c r="E37" s="271">
        <v>2020</v>
      </c>
      <c r="F37" t="s">
        <v>75</v>
      </c>
      <c r="G37" s="233"/>
      <c r="H37" s="232"/>
      <c r="I37" s="233"/>
    </row>
    <row r="38" spans="1:9" ht="15" customHeight="1" thickTop="1">
      <c r="A38" s="34" t="s">
        <v>101</v>
      </c>
      <c r="G38" s="12"/>
      <c r="H38" s="12"/>
      <c r="I38" s="12"/>
    </row>
    <row r="39" spans="1:2" ht="14.25">
      <c r="A39" s="34" t="s">
        <v>434</v>
      </c>
      <c r="B39" s="231"/>
    </row>
    <row r="40" spans="1:9" ht="14.25" customHeight="1">
      <c r="A40" s="350">
        <v>1</v>
      </c>
      <c r="B40" s="350"/>
      <c r="C40" s="350"/>
      <c r="D40" s="350"/>
      <c r="E40" s="350"/>
      <c r="F40" s="350"/>
      <c r="G40" s="350"/>
      <c r="H40" s="350"/>
      <c r="I40" s="350"/>
    </row>
  </sheetData>
  <sheetProtection/>
  <mergeCells count="2">
    <mergeCell ref="A1:I1"/>
    <mergeCell ref="A40:I40"/>
  </mergeCells>
  <printOptions/>
  <pageMargins left="0.5118110236220472" right="0.31496062992125984" top="0.35433070866141736" bottom="0.35433070866141736" header="0.31496062992125984" footer="0.31496062992125984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50390625" style="203" customWidth="1"/>
    <col min="2" max="2" width="9.00390625" style="35" customWidth="1"/>
    <col min="3" max="3" width="9.375" style="35" customWidth="1"/>
    <col min="4" max="4" width="11.50390625" style="35" customWidth="1"/>
    <col min="5" max="5" width="18.375" style="35" customWidth="1"/>
    <col min="6" max="7" width="12.625" style="223" customWidth="1"/>
    <col min="8" max="16384" width="9.00390625" style="35" customWidth="1"/>
  </cols>
  <sheetData>
    <row r="1" ht="27.75" customHeight="1">
      <c r="B1" s="204" t="s">
        <v>102</v>
      </c>
    </row>
    <row r="2" spans="2:7" ht="27.75" customHeight="1">
      <c r="B2" s="204"/>
      <c r="F2" s="357" t="s">
        <v>128</v>
      </c>
      <c r="G2" s="358"/>
    </row>
    <row r="3" spans="1:7" ht="27.75" customHeight="1">
      <c r="A3" s="203" t="s">
        <v>103</v>
      </c>
      <c r="B3" s="210" t="s">
        <v>121</v>
      </c>
      <c r="C3" s="210"/>
      <c r="D3" s="210"/>
      <c r="E3" s="210" t="s">
        <v>419</v>
      </c>
      <c r="F3" s="226" t="s">
        <v>124</v>
      </c>
      <c r="G3" s="226" t="s">
        <v>129</v>
      </c>
    </row>
    <row r="4" spans="1:7" ht="27.75" customHeight="1">
      <c r="A4" s="203" t="s">
        <v>104</v>
      </c>
      <c r="B4" s="35" t="s">
        <v>411</v>
      </c>
      <c r="C4" s="210"/>
      <c r="D4" s="210"/>
      <c r="E4" s="214" t="s">
        <v>415</v>
      </c>
      <c r="F4" s="226" t="s">
        <v>412</v>
      </c>
      <c r="G4" s="226" t="s">
        <v>413</v>
      </c>
    </row>
    <row r="5" spans="1:7" ht="27.75" customHeight="1">
      <c r="A5" s="203" t="s">
        <v>105</v>
      </c>
      <c r="B5" s="35" t="s">
        <v>436</v>
      </c>
      <c r="C5" s="210"/>
      <c r="D5" s="210"/>
      <c r="E5" s="214" t="s">
        <v>437</v>
      </c>
      <c r="F5" s="223" t="s">
        <v>124</v>
      </c>
      <c r="G5" s="223" t="s">
        <v>438</v>
      </c>
    </row>
    <row r="6" spans="1:7" s="210" customFormat="1" ht="27.75" customHeight="1">
      <c r="A6" s="211" t="s">
        <v>106</v>
      </c>
      <c r="B6" s="210" t="s">
        <v>84</v>
      </c>
      <c r="E6" s="210" t="s">
        <v>416</v>
      </c>
      <c r="F6" s="226" t="s">
        <v>125</v>
      </c>
      <c r="G6" s="226" t="s">
        <v>130</v>
      </c>
    </row>
    <row r="7" spans="1:7" ht="30.75" customHeight="1">
      <c r="A7" s="203" t="s">
        <v>107</v>
      </c>
      <c r="B7" s="360" t="s">
        <v>100</v>
      </c>
      <c r="C7" s="361"/>
      <c r="D7" s="361"/>
      <c r="E7" s="277" t="s">
        <v>463</v>
      </c>
      <c r="F7" s="226" t="s">
        <v>125</v>
      </c>
      <c r="G7" s="278" t="s">
        <v>464</v>
      </c>
    </row>
    <row r="8" spans="1:7" ht="27.75" customHeight="1">
      <c r="A8" s="203" t="s">
        <v>108</v>
      </c>
      <c r="B8" s="210" t="s">
        <v>401</v>
      </c>
      <c r="C8" s="210"/>
      <c r="D8" s="210"/>
      <c r="E8" s="210" t="s">
        <v>418</v>
      </c>
      <c r="F8" s="226" t="s">
        <v>125</v>
      </c>
      <c r="G8" s="226" t="s">
        <v>400</v>
      </c>
    </row>
    <row r="9" spans="1:7" ht="27.75" customHeight="1">
      <c r="A9" s="203" t="s">
        <v>109</v>
      </c>
      <c r="B9" s="210" t="s">
        <v>414</v>
      </c>
      <c r="C9" s="210"/>
      <c r="D9" s="210"/>
      <c r="E9" s="35" t="s">
        <v>450</v>
      </c>
      <c r="F9" s="226" t="s">
        <v>126</v>
      </c>
      <c r="G9" s="226" t="s">
        <v>396</v>
      </c>
    </row>
    <row r="10" spans="1:7" ht="27.75" customHeight="1">
      <c r="A10" s="203" t="s">
        <v>110</v>
      </c>
      <c r="B10" s="35" t="s">
        <v>408</v>
      </c>
      <c r="C10" s="210"/>
      <c r="D10" s="210"/>
      <c r="E10" s="35" t="s">
        <v>439</v>
      </c>
      <c r="F10" s="226" t="s">
        <v>127</v>
      </c>
      <c r="G10" s="226" t="s">
        <v>409</v>
      </c>
    </row>
    <row r="11" spans="1:7" ht="27.75" customHeight="1">
      <c r="A11" s="203" t="s">
        <v>111</v>
      </c>
      <c r="B11" s="35" t="s">
        <v>407</v>
      </c>
      <c r="C11" s="210"/>
      <c r="D11" s="210"/>
      <c r="E11" s="210" t="s">
        <v>417</v>
      </c>
      <c r="F11" s="226" t="s">
        <v>127</v>
      </c>
      <c r="G11" s="226" t="s">
        <v>131</v>
      </c>
    </row>
    <row r="12" spans="1:7" ht="27.75" customHeight="1">
      <c r="A12" s="203" t="s">
        <v>112</v>
      </c>
      <c r="B12" s="210" t="s">
        <v>122</v>
      </c>
      <c r="C12" s="210"/>
      <c r="D12" s="210"/>
      <c r="E12" s="214" t="s">
        <v>420</v>
      </c>
      <c r="F12" s="226" t="s">
        <v>127</v>
      </c>
      <c r="G12" s="226" t="s">
        <v>132</v>
      </c>
    </row>
    <row r="13" spans="1:7" ht="27.75" customHeight="1">
      <c r="A13" s="203" t="s">
        <v>113</v>
      </c>
      <c r="B13" s="35" t="s">
        <v>440</v>
      </c>
      <c r="C13" s="210"/>
      <c r="D13" s="210"/>
      <c r="E13" s="35" t="s">
        <v>441</v>
      </c>
      <c r="F13" s="226" t="s">
        <v>127</v>
      </c>
      <c r="G13" s="226" t="s">
        <v>132</v>
      </c>
    </row>
    <row r="14" spans="1:7" ht="27.75" customHeight="1">
      <c r="A14" s="203" t="s">
        <v>114</v>
      </c>
      <c r="B14" s="35" t="s">
        <v>544</v>
      </c>
      <c r="C14" s="210"/>
      <c r="D14" s="210"/>
      <c r="E14" s="35" t="s">
        <v>545</v>
      </c>
      <c r="F14" s="226" t="s">
        <v>127</v>
      </c>
      <c r="G14" s="223" t="s">
        <v>465</v>
      </c>
    </row>
    <row r="15" spans="1:7" ht="27.75" customHeight="1">
      <c r="A15" s="203" t="s">
        <v>115</v>
      </c>
      <c r="B15" s="35" t="s">
        <v>442</v>
      </c>
      <c r="C15" s="210"/>
      <c r="D15" s="210"/>
      <c r="E15" s="35" t="s">
        <v>443</v>
      </c>
      <c r="F15" s="226" t="s">
        <v>127</v>
      </c>
      <c r="G15" s="226" t="s">
        <v>133</v>
      </c>
    </row>
    <row r="16" spans="1:7" ht="27.75" customHeight="1">
      <c r="A16" s="203" t="s">
        <v>116</v>
      </c>
      <c r="B16" s="210" t="s">
        <v>123</v>
      </c>
      <c r="C16" s="210"/>
      <c r="D16" s="210"/>
      <c r="E16" s="35" t="s">
        <v>421</v>
      </c>
      <c r="F16" s="226" t="s">
        <v>127</v>
      </c>
      <c r="G16" s="226" t="s">
        <v>134</v>
      </c>
    </row>
    <row r="17" spans="1:7" ht="27.75" customHeight="1">
      <c r="A17" s="203" t="s">
        <v>117</v>
      </c>
      <c r="B17" s="210" t="s">
        <v>92</v>
      </c>
      <c r="C17" s="210"/>
      <c r="D17" s="210"/>
      <c r="E17" s="210" t="s">
        <v>422</v>
      </c>
      <c r="F17" s="226" t="s">
        <v>127</v>
      </c>
      <c r="G17" s="226" t="s">
        <v>135</v>
      </c>
    </row>
    <row r="18" spans="1:7" ht="27.75" customHeight="1">
      <c r="A18" s="203" t="s">
        <v>118</v>
      </c>
      <c r="B18" s="210" t="s">
        <v>90</v>
      </c>
      <c r="C18" s="210"/>
      <c r="D18" s="210"/>
      <c r="E18" s="210" t="s">
        <v>423</v>
      </c>
      <c r="F18" s="226" t="s">
        <v>127</v>
      </c>
      <c r="G18" s="226" t="s">
        <v>135</v>
      </c>
    </row>
    <row r="19" ht="27.75" customHeight="1"/>
    <row r="20" ht="27.75" customHeight="1">
      <c r="A20" s="206" t="s">
        <v>136</v>
      </c>
    </row>
    <row r="21" spans="1:5" ht="27.75" customHeight="1">
      <c r="A21" s="35" t="s">
        <v>137</v>
      </c>
      <c r="C21" s="35" t="s">
        <v>139</v>
      </c>
      <c r="E21" s="205"/>
    </row>
    <row r="22" spans="1:5" ht="27.75" customHeight="1">
      <c r="A22" s="35" t="s">
        <v>425</v>
      </c>
      <c r="C22" s="35" t="s">
        <v>392</v>
      </c>
      <c r="E22" s="205"/>
    </row>
    <row r="23" spans="1:3" ht="27.75" customHeight="1">
      <c r="A23" s="35" t="s">
        <v>138</v>
      </c>
      <c r="C23" s="35" t="s">
        <v>444</v>
      </c>
    </row>
    <row r="24" ht="27.75" customHeight="1"/>
    <row r="25" ht="27.75" customHeight="1"/>
    <row r="26" ht="24" customHeight="1"/>
    <row r="27" ht="24" customHeight="1"/>
    <row r="28" ht="24" customHeight="1"/>
    <row r="29" ht="24" customHeight="1"/>
    <row r="30" ht="24" customHeight="1"/>
    <row r="31" spans="1:9" ht="24" customHeight="1">
      <c r="A31" s="359">
        <v>2</v>
      </c>
      <c r="B31" s="359"/>
      <c r="C31" s="359"/>
      <c r="D31" s="359"/>
      <c r="E31" s="359"/>
      <c r="F31" s="359"/>
      <c r="G31" s="359"/>
      <c r="H31" s="359"/>
      <c r="I31" s="359"/>
    </row>
  </sheetData>
  <sheetProtection/>
  <mergeCells count="3">
    <mergeCell ref="F2:G2"/>
    <mergeCell ref="A31:I31"/>
    <mergeCell ref="B7:D7"/>
  </mergeCells>
  <printOptions/>
  <pageMargins left="0.5905511811023623" right="0.1968503937007874" top="0.5905511811023623" bottom="0.1968503937007874" header="0.5118110236220472" footer="0.5118110236220472"/>
  <pageSetup fitToHeight="1" fitToWidth="1" horizontalDpi="600" verticalDpi="6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6"/>
  <sheetViews>
    <sheetView zoomScalePageLayoutView="0" workbookViewId="0" topLeftCell="A1">
      <selection activeCell="A5" sqref="A5"/>
    </sheetView>
  </sheetViews>
  <sheetFormatPr defaultColWidth="9.00390625" defaultRowHeight="24" customHeight="1"/>
  <cols>
    <col min="1" max="1" width="11.00390625" style="4" customWidth="1"/>
    <col min="2" max="2" width="9.125" style="2" customWidth="1"/>
    <col min="3" max="9" width="9.00390625" style="2" customWidth="1"/>
    <col min="10" max="10" width="10.25390625" style="2" customWidth="1"/>
    <col min="11" max="16384" width="9.00390625" style="2" customWidth="1"/>
  </cols>
  <sheetData>
    <row r="1" ht="24" customHeight="1">
      <c r="A1" s="1" t="s">
        <v>2</v>
      </c>
    </row>
    <row r="2" spans="1:2" ht="24" customHeight="1">
      <c r="A2" s="3" t="s">
        <v>14</v>
      </c>
      <c r="B2" s="2" t="s">
        <v>3</v>
      </c>
    </row>
    <row r="3" spans="1:2" ht="24" customHeight="1">
      <c r="A3" s="3" t="s">
        <v>4</v>
      </c>
      <c r="B3" s="2" t="s">
        <v>59</v>
      </c>
    </row>
    <row r="4" spans="1:2" ht="24" customHeight="1">
      <c r="A4" s="3" t="s">
        <v>5</v>
      </c>
      <c r="B4" s="2" t="s">
        <v>60</v>
      </c>
    </row>
    <row r="5" spans="1:2" ht="24" customHeight="1">
      <c r="A5" s="3"/>
      <c r="B5" s="2" t="s">
        <v>429</v>
      </c>
    </row>
    <row r="6" spans="1:2" ht="24" customHeight="1">
      <c r="A6" s="3" t="s">
        <v>6</v>
      </c>
      <c r="B6" s="2" t="s">
        <v>466</v>
      </c>
    </row>
    <row r="7" spans="1:2" ht="24" customHeight="1">
      <c r="A7" s="3" t="s">
        <v>7</v>
      </c>
      <c r="B7" s="2" t="s">
        <v>398</v>
      </c>
    </row>
    <row r="8" spans="1:2" ht="24" customHeight="1">
      <c r="A8" s="3" t="s">
        <v>8</v>
      </c>
      <c r="B8" s="2" t="s">
        <v>21</v>
      </c>
    </row>
    <row r="9" spans="1:2" ht="24" customHeight="1">
      <c r="A9" s="3" t="s">
        <v>9</v>
      </c>
      <c r="B9" s="2" t="s">
        <v>395</v>
      </c>
    </row>
    <row r="10" spans="1:2" ht="24" customHeight="1">
      <c r="A10" s="3" t="s">
        <v>10</v>
      </c>
      <c r="B10" s="2" t="s">
        <v>467</v>
      </c>
    </row>
    <row r="11" ht="24" customHeight="1">
      <c r="B11" s="2" t="s">
        <v>61</v>
      </c>
    </row>
    <row r="12" spans="1:2" ht="24" customHeight="1">
      <c r="A12" s="2"/>
      <c r="B12" s="4" t="s">
        <v>468</v>
      </c>
    </row>
    <row r="13" spans="1:2" ht="24" customHeight="1">
      <c r="A13" s="2"/>
      <c r="B13" s="4" t="s">
        <v>472</v>
      </c>
    </row>
    <row r="14" spans="1:2" ht="24" customHeight="1">
      <c r="A14" s="2"/>
      <c r="B14" s="4" t="s">
        <v>469</v>
      </c>
    </row>
    <row r="15" spans="1:2" ht="24" customHeight="1">
      <c r="A15" s="2"/>
      <c r="B15" s="4" t="s">
        <v>65</v>
      </c>
    </row>
    <row r="16" spans="1:2" ht="24" customHeight="1">
      <c r="A16" s="3" t="s">
        <v>11</v>
      </c>
      <c r="B16" s="2" t="s">
        <v>550</v>
      </c>
    </row>
    <row r="17" spans="1:2" ht="24" customHeight="1" hidden="1">
      <c r="A17" s="3"/>
      <c r="B17" s="209" t="s">
        <v>402</v>
      </c>
    </row>
    <row r="18" spans="1:2" ht="24" customHeight="1">
      <c r="A18" s="2"/>
      <c r="B18" s="4" t="s">
        <v>22</v>
      </c>
    </row>
    <row r="19" spans="1:2" ht="24" customHeight="1">
      <c r="A19" s="2"/>
      <c r="B19" s="4" t="s">
        <v>23</v>
      </c>
    </row>
    <row r="20" spans="1:2" ht="24" customHeight="1">
      <c r="A20" s="2"/>
      <c r="B20" s="4" t="s">
        <v>24</v>
      </c>
    </row>
    <row r="21" spans="1:2" ht="24" customHeight="1">
      <c r="A21" s="2"/>
      <c r="B21" s="4" t="s">
        <v>25</v>
      </c>
    </row>
    <row r="22" spans="1:2" ht="24" customHeight="1">
      <c r="A22" s="2"/>
      <c r="B22" s="4" t="s">
        <v>26</v>
      </c>
    </row>
    <row r="23" spans="1:2" ht="24" customHeight="1">
      <c r="A23" s="2"/>
      <c r="B23" s="4" t="s">
        <v>27</v>
      </c>
    </row>
    <row r="24" spans="1:2" ht="24" customHeight="1">
      <c r="A24" s="2"/>
      <c r="B24" s="4" t="s">
        <v>28</v>
      </c>
    </row>
    <row r="25" spans="1:2" ht="24" customHeight="1">
      <c r="A25" s="2"/>
      <c r="B25" s="4" t="s">
        <v>29</v>
      </c>
    </row>
    <row r="26" spans="1:2" ht="24" customHeight="1">
      <c r="A26" s="2"/>
      <c r="B26" s="4" t="s">
        <v>30</v>
      </c>
    </row>
    <row r="27" spans="1:2" ht="24" customHeight="1">
      <c r="A27" s="2"/>
      <c r="B27" s="4" t="s">
        <v>31</v>
      </c>
    </row>
    <row r="28" spans="1:2" ht="24" customHeight="1">
      <c r="A28" s="2"/>
      <c r="B28" s="4" t="s">
        <v>430</v>
      </c>
    </row>
    <row r="29" spans="1:2" ht="24" customHeight="1">
      <c r="A29" s="2"/>
      <c r="B29" s="4" t="s">
        <v>431</v>
      </c>
    </row>
    <row r="30" spans="1:2" ht="24" customHeight="1">
      <c r="A30" s="2"/>
      <c r="B30" s="4" t="s">
        <v>32</v>
      </c>
    </row>
    <row r="31" spans="1:2" ht="24" customHeight="1">
      <c r="A31" s="2"/>
      <c r="B31" s="4" t="s">
        <v>33</v>
      </c>
    </row>
    <row r="32" spans="1:3" ht="24" customHeight="1">
      <c r="A32" s="2"/>
      <c r="C32" s="4" t="s">
        <v>35</v>
      </c>
    </row>
    <row r="33" spans="1:3" ht="24" customHeight="1">
      <c r="A33" s="2"/>
      <c r="C33" s="4" t="s">
        <v>36</v>
      </c>
    </row>
    <row r="34" spans="1:2" ht="24" customHeight="1">
      <c r="A34" s="2"/>
      <c r="B34" s="4" t="s">
        <v>34</v>
      </c>
    </row>
    <row r="35" spans="1:3" ht="24" customHeight="1">
      <c r="A35" s="2"/>
      <c r="C35" s="4" t="s">
        <v>37</v>
      </c>
    </row>
    <row r="36" spans="1:2" ht="24" customHeight="1">
      <c r="A36" s="3" t="s">
        <v>15</v>
      </c>
      <c r="B36" s="2" t="s">
        <v>38</v>
      </c>
    </row>
    <row r="37" spans="1:2" ht="24" customHeight="1">
      <c r="A37" s="5" t="s">
        <v>20</v>
      </c>
      <c r="B37" s="4" t="s">
        <v>39</v>
      </c>
    </row>
    <row r="38" spans="1:2" ht="24" customHeight="1" hidden="1">
      <c r="A38" s="2"/>
      <c r="B38" s="4" t="s">
        <v>40</v>
      </c>
    </row>
    <row r="39" spans="1:2" ht="24" customHeight="1" hidden="1">
      <c r="A39" s="2"/>
      <c r="B39" s="4" t="s">
        <v>41</v>
      </c>
    </row>
    <row r="40" spans="1:2" ht="24" customHeight="1">
      <c r="A40" s="2"/>
      <c r="B40" s="325" t="s">
        <v>42</v>
      </c>
    </row>
    <row r="41" spans="1:2" ht="24" customHeight="1">
      <c r="A41" s="2"/>
      <c r="B41" s="4" t="s">
        <v>470</v>
      </c>
    </row>
    <row r="42" spans="1:2" ht="24" customHeight="1">
      <c r="A42" s="2"/>
      <c r="B42" s="4" t="s">
        <v>471</v>
      </c>
    </row>
    <row r="43" spans="1:2" ht="24" customHeight="1">
      <c r="A43" s="2"/>
      <c r="B43" s="4" t="s">
        <v>43</v>
      </c>
    </row>
    <row r="44" spans="1:2" ht="24" customHeight="1">
      <c r="A44" s="2"/>
      <c r="B44" s="4" t="s">
        <v>445</v>
      </c>
    </row>
    <row r="45" spans="1:12" ht="24" customHeight="1">
      <c r="A45" s="362">
        <v>3</v>
      </c>
      <c r="B45" s="362"/>
      <c r="C45" s="362"/>
      <c r="D45" s="362"/>
      <c r="E45" s="362"/>
      <c r="F45" s="362"/>
      <c r="G45" s="362"/>
      <c r="H45" s="362"/>
      <c r="I45" s="362"/>
      <c r="J45" s="362"/>
      <c r="K45" s="362"/>
      <c r="L45" s="362"/>
    </row>
    <row r="46" spans="1:2" ht="24" customHeight="1">
      <c r="A46" s="3" t="s">
        <v>16</v>
      </c>
      <c r="B46" s="2" t="s">
        <v>62</v>
      </c>
    </row>
    <row r="47" spans="1:2" ht="24" customHeight="1">
      <c r="A47" s="3"/>
      <c r="B47" s="2" t="s">
        <v>64</v>
      </c>
    </row>
    <row r="48" ht="24" customHeight="1">
      <c r="B48" s="5" t="s">
        <v>63</v>
      </c>
    </row>
    <row r="49" ht="24" customHeight="1">
      <c r="B49" s="5"/>
    </row>
    <row r="50" spans="1:2" ht="24" customHeight="1">
      <c r="A50" s="3" t="s">
        <v>17</v>
      </c>
      <c r="B50" s="2" t="s">
        <v>12</v>
      </c>
    </row>
    <row r="51" spans="1:2" ht="24" customHeight="1">
      <c r="A51" s="6" t="s">
        <v>44</v>
      </c>
      <c r="B51" s="4" t="s">
        <v>45</v>
      </c>
    </row>
    <row r="53" spans="1:5" ht="24" customHeight="1">
      <c r="A53" s="3" t="s">
        <v>18</v>
      </c>
      <c r="B53" s="5" t="s">
        <v>46</v>
      </c>
      <c r="D53" s="2" t="s">
        <v>51</v>
      </c>
      <c r="E53" s="2" t="s">
        <v>52</v>
      </c>
    </row>
    <row r="54" spans="1:5" ht="24" customHeight="1">
      <c r="A54" s="2"/>
      <c r="D54" s="4" t="s">
        <v>51</v>
      </c>
      <c r="E54" s="2" t="s">
        <v>53</v>
      </c>
    </row>
    <row r="55" spans="1:5" ht="24" customHeight="1">
      <c r="A55" s="2"/>
      <c r="D55" s="4" t="s">
        <v>51</v>
      </c>
      <c r="E55" s="2" t="s">
        <v>54</v>
      </c>
    </row>
    <row r="56" spans="1:5" ht="24" customHeight="1">
      <c r="A56" s="2"/>
      <c r="D56" s="4" t="s">
        <v>51</v>
      </c>
      <c r="E56" s="2" t="s">
        <v>55</v>
      </c>
    </row>
    <row r="57" spans="1:5" ht="24" customHeight="1">
      <c r="A57" s="2"/>
      <c r="D57" s="4" t="s">
        <v>51</v>
      </c>
      <c r="E57" s="2" t="s">
        <v>56</v>
      </c>
    </row>
    <row r="58" spans="1:5" ht="24" customHeight="1">
      <c r="A58" s="2"/>
      <c r="B58" s="3" t="s">
        <v>47</v>
      </c>
      <c r="D58" s="2" t="s">
        <v>51</v>
      </c>
      <c r="E58" s="2" t="s">
        <v>57</v>
      </c>
    </row>
    <row r="59" spans="1:5" ht="24" customHeight="1">
      <c r="A59" s="2"/>
      <c r="B59" s="3" t="s">
        <v>48</v>
      </c>
      <c r="D59" s="2" t="s">
        <v>51</v>
      </c>
      <c r="E59" s="2" t="s">
        <v>57</v>
      </c>
    </row>
    <row r="60" spans="1:7" ht="24" customHeight="1">
      <c r="A60" s="2"/>
      <c r="B60" s="3" t="s">
        <v>393</v>
      </c>
      <c r="D60" s="2" t="s">
        <v>51</v>
      </c>
      <c r="E60" s="2" t="s">
        <v>57</v>
      </c>
      <c r="G60" s="2" t="s">
        <v>66</v>
      </c>
    </row>
    <row r="61" spans="1:7" ht="24" customHeight="1">
      <c r="A61" s="2"/>
      <c r="B61" s="3" t="s">
        <v>49</v>
      </c>
      <c r="D61" s="2" t="s">
        <v>51</v>
      </c>
      <c r="E61" s="2" t="s">
        <v>58</v>
      </c>
      <c r="G61" s="2" t="s">
        <v>67</v>
      </c>
    </row>
    <row r="62" spans="1:5" ht="24" customHeight="1">
      <c r="A62" s="2"/>
      <c r="B62" s="3" t="s">
        <v>120</v>
      </c>
      <c r="D62" s="2" t="s">
        <v>51</v>
      </c>
      <c r="E62" s="2" t="s">
        <v>119</v>
      </c>
    </row>
    <row r="63" spans="1:2" ht="24" customHeight="1">
      <c r="A63" s="3" t="s">
        <v>19</v>
      </c>
      <c r="B63" s="4" t="s">
        <v>50</v>
      </c>
    </row>
    <row r="64" spans="1:2" ht="24" customHeight="1">
      <c r="A64" s="2"/>
      <c r="B64" s="4" t="s">
        <v>13</v>
      </c>
    </row>
    <row r="65" spans="1:2" ht="24" customHeight="1">
      <c r="A65" s="2"/>
      <c r="B65" s="325" t="s">
        <v>511</v>
      </c>
    </row>
    <row r="66" spans="1:2" ht="24" customHeight="1">
      <c r="A66" s="2"/>
      <c r="B66" s="325" t="s">
        <v>519</v>
      </c>
    </row>
    <row r="67" spans="1:2" ht="24" customHeight="1">
      <c r="A67" s="2"/>
      <c r="B67" s="325" t="s">
        <v>514</v>
      </c>
    </row>
    <row r="68" ht="24" customHeight="1">
      <c r="A68" s="3"/>
    </row>
    <row r="69" ht="24" customHeight="1">
      <c r="A69" s="3"/>
    </row>
    <row r="86" spans="1:12" ht="24" customHeight="1">
      <c r="A86" s="362">
        <v>4</v>
      </c>
      <c r="B86" s="362"/>
      <c r="C86" s="362"/>
      <c r="D86" s="362"/>
      <c r="E86" s="362"/>
      <c r="F86" s="362"/>
      <c r="G86" s="362"/>
      <c r="H86" s="362"/>
      <c r="I86" s="362"/>
      <c r="J86" s="362"/>
      <c r="K86" s="362"/>
      <c r="L86" s="362"/>
    </row>
  </sheetData>
  <sheetProtection/>
  <mergeCells count="2">
    <mergeCell ref="A45:L45"/>
    <mergeCell ref="A86:L86"/>
  </mergeCells>
  <printOptions/>
  <pageMargins left="0.5905511811023623" right="0.1968503937007874" top="0.3937007874015748" bottom="0.3937007874015748" header="0.5118110236220472" footer="0.5118110236220472"/>
  <pageSetup horizontalDpi="300" verticalDpi="300" orientation="portrait" paperSize="9" scale="84" r:id="rId1"/>
  <rowBreaks count="1" manualBreakCount="1">
    <brk id="4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3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9.00390625" style="210" customWidth="1"/>
    <col min="2" max="2" width="3.75390625" style="210" customWidth="1"/>
    <col min="3" max="3" width="12.50390625" style="210" customWidth="1"/>
    <col min="4" max="4" width="11.625" style="210" customWidth="1"/>
    <col min="5" max="5" width="4.625" style="210" customWidth="1"/>
    <col min="6" max="7" width="11.625" style="210" customWidth="1"/>
    <col min="8" max="8" width="4.625" style="210" customWidth="1"/>
    <col min="9" max="10" width="11.625" style="210" customWidth="1"/>
    <col min="11" max="11" width="4.625" style="210" customWidth="1"/>
    <col min="12" max="12" width="11.625" style="210" customWidth="1"/>
    <col min="13" max="13" width="1.75390625" style="210" customWidth="1"/>
    <col min="14" max="16384" width="9.00390625" style="210" customWidth="1"/>
  </cols>
  <sheetData>
    <row r="1" spans="1:12" ht="30" customHeight="1">
      <c r="A1" s="388" t="s">
        <v>484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</row>
    <row r="2" spans="1:12" ht="30" customHeight="1" thickBot="1">
      <c r="A2" s="224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spans="1:12" ht="30" customHeight="1" thickBot="1">
      <c r="A3" s="385" t="s">
        <v>140</v>
      </c>
      <c r="B3" s="386"/>
      <c r="C3" s="387"/>
      <c r="D3" s="385" t="s">
        <v>141</v>
      </c>
      <c r="E3" s="390"/>
      <c r="F3" s="391"/>
      <c r="G3" s="385" t="s">
        <v>142</v>
      </c>
      <c r="H3" s="386"/>
      <c r="I3" s="387"/>
      <c r="J3" s="386" t="s">
        <v>143</v>
      </c>
      <c r="K3" s="386"/>
      <c r="L3" s="387"/>
    </row>
    <row r="4" spans="1:12" ht="34.5" customHeight="1">
      <c r="A4" s="382" t="s">
        <v>473</v>
      </c>
      <c r="B4" s="383"/>
      <c r="C4" s="384"/>
      <c r="D4" s="382" t="s">
        <v>475</v>
      </c>
      <c r="E4" s="383"/>
      <c r="F4" s="384"/>
      <c r="G4" s="385" t="s">
        <v>479</v>
      </c>
      <c r="H4" s="386"/>
      <c r="I4" s="387"/>
      <c r="J4" s="382" t="s">
        <v>481</v>
      </c>
      <c r="K4" s="383"/>
      <c r="L4" s="384"/>
    </row>
    <row r="5" spans="1:16" ht="34.5" customHeight="1">
      <c r="A5" s="379" t="s">
        <v>482</v>
      </c>
      <c r="B5" s="380"/>
      <c r="C5" s="381"/>
      <c r="D5" s="379" t="s">
        <v>551</v>
      </c>
      <c r="E5" s="380"/>
      <c r="F5" s="381"/>
      <c r="G5" s="379" t="s">
        <v>478</v>
      </c>
      <c r="H5" s="380"/>
      <c r="I5" s="381"/>
      <c r="J5" s="775" t="s">
        <v>446</v>
      </c>
      <c r="K5" s="775"/>
      <c r="L5" s="776"/>
      <c r="P5" s="35"/>
    </row>
    <row r="6" spans="1:12" ht="34.5" customHeight="1">
      <c r="A6" s="379" t="s">
        <v>483</v>
      </c>
      <c r="B6" s="380"/>
      <c r="C6" s="381"/>
      <c r="D6" s="379" t="s">
        <v>552</v>
      </c>
      <c r="E6" s="380"/>
      <c r="F6" s="381"/>
      <c r="G6" s="379" t="s">
        <v>477</v>
      </c>
      <c r="H6" s="380"/>
      <c r="I6" s="381"/>
      <c r="J6" s="380" t="s">
        <v>480</v>
      </c>
      <c r="K6" s="380"/>
      <c r="L6" s="381"/>
    </row>
    <row r="7" spans="1:12" ht="34.5" customHeight="1" thickBot="1">
      <c r="A7" s="376" t="s">
        <v>474</v>
      </c>
      <c r="B7" s="377"/>
      <c r="C7" s="378"/>
      <c r="D7" s="376" t="s">
        <v>553</v>
      </c>
      <c r="E7" s="377"/>
      <c r="F7" s="378"/>
      <c r="G7" s="376" t="s">
        <v>476</v>
      </c>
      <c r="H7" s="377"/>
      <c r="I7" s="378"/>
      <c r="J7" s="377" t="s">
        <v>458</v>
      </c>
      <c r="K7" s="377"/>
      <c r="L7" s="378"/>
    </row>
    <row r="8" ht="30" customHeight="1">
      <c r="A8" s="279"/>
    </row>
    <row r="9" spans="1:12" ht="30" customHeight="1" thickBot="1">
      <c r="A9" s="36" t="s">
        <v>144</v>
      </c>
      <c r="L9" s="225"/>
    </row>
    <row r="10" spans="1:12" ht="27.75" customHeight="1" thickBot="1">
      <c r="A10" s="373" t="s">
        <v>145</v>
      </c>
      <c r="B10" s="374"/>
      <c r="C10" s="375"/>
      <c r="D10" s="374" t="s">
        <v>146</v>
      </c>
      <c r="E10" s="374"/>
      <c r="F10" s="375"/>
      <c r="G10" s="374" t="s">
        <v>147</v>
      </c>
      <c r="H10" s="374"/>
      <c r="I10" s="375"/>
      <c r="J10" s="374" t="s">
        <v>148</v>
      </c>
      <c r="K10" s="374"/>
      <c r="L10" s="375"/>
    </row>
    <row r="11" spans="1:12" ht="30" customHeight="1" thickTop="1">
      <c r="A11" s="363" t="s">
        <v>149</v>
      </c>
      <c r="B11" s="365" t="s">
        <v>150</v>
      </c>
      <c r="C11" s="366"/>
      <c r="D11" s="234" t="str">
        <f>A6</f>
        <v>小菅ＳＣ</v>
      </c>
      <c r="E11" s="235" t="s">
        <v>151</v>
      </c>
      <c r="F11" s="236" t="str">
        <f>A7</f>
        <v>彦成ＦＣ</v>
      </c>
      <c r="G11" s="237" t="str">
        <f>A4</f>
        <v>ＦＣ鶴ヶ島</v>
      </c>
      <c r="H11" s="235" t="s">
        <v>152</v>
      </c>
      <c r="I11" s="236" t="str">
        <f>A5</f>
        <v>高島平SC</v>
      </c>
      <c r="J11" s="234" t="str">
        <f>D4</f>
        <v>バディー千葉</v>
      </c>
      <c r="K11" s="235" t="s">
        <v>152</v>
      </c>
      <c r="L11" s="236" t="str">
        <f>D5</f>
        <v>大増ｻﾝﾗｲｽﾞ</v>
      </c>
    </row>
    <row r="12" spans="1:12" ht="19.5" customHeight="1" thickBot="1">
      <c r="A12" s="372"/>
      <c r="B12" s="370" t="s">
        <v>153</v>
      </c>
      <c r="C12" s="371"/>
      <c r="D12" s="777" t="str">
        <f>J4</f>
        <v>古河SS</v>
      </c>
      <c r="E12" s="778" t="s">
        <v>154</v>
      </c>
      <c r="F12" s="779" t="str">
        <f>J5</f>
        <v>新浜ＦＣ</v>
      </c>
      <c r="G12" s="238" t="str">
        <f>J6</f>
        <v>大宮早起き</v>
      </c>
      <c r="H12" s="239" t="s">
        <v>154</v>
      </c>
      <c r="I12" s="240" t="str">
        <f>J7</f>
        <v>瀬崎ＳＳＳ</v>
      </c>
      <c r="J12" s="238" t="str">
        <f>G6</f>
        <v>大東SSS</v>
      </c>
      <c r="K12" s="239" t="s">
        <v>154</v>
      </c>
      <c r="L12" s="240" t="str">
        <f>G5</f>
        <v>上鷺宮SC</v>
      </c>
    </row>
    <row r="13" spans="1:12" ht="30" customHeight="1" thickTop="1">
      <c r="A13" s="363" t="s">
        <v>155</v>
      </c>
      <c r="B13" s="365" t="s">
        <v>156</v>
      </c>
      <c r="C13" s="366"/>
      <c r="D13" s="234" t="str">
        <f>G6</f>
        <v>大東SSS</v>
      </c>
      <c r="E13" s="235" t="s">
        <v>152</v>
      </c>
      <c r="F13" s="236" t="str">
        <f>G7</f>
        <v>西町ＦＣ</v>
      </c>
      <c r="G13" s="234" t="str">
        <f>G4</f>
        <v>船橋イレブン</v>
      </c>
      <c r="H13" s="235" t="s">
        <v>152</v>
      </c>
      <c r="I13" s="236" t="str">
        <f>G5</f>
        <v>上鷺宮SC</v>
      </c>
      <c r="J13" s="237" t="str">
        <f>D6</f>
        <v>山口ｻﾝﾄｽ</v>
      </c>
      <c r="K13" s="235" t="s">
        <v>152</v>
      </c>
      <c r="L13" s="241" t="str">
        <f>D7</f>
        <v>八潮中央</v>
      </c>
    </row>
    <row r="14" spans="1:12" ht="19.5" customHeight="1" thickBot="1">
      <c r="A14" s="372"/>
      <c r="B14" s="370" t="s">
        <v>153</v>
      </c>
      <c r="C14" s="371"/>
      <c r="D14" s="238" t="str">
        <f>A6</f>
        <v>小菅ＳＣ</v>
      </c>
      <c r="E14" s="239" t="s">
        <v>154</v>
      </c>
      <c r="F14" s="240" t="str">
        <f>A7</f>
        <v>彦成ＦＣ</v>
      </c>
      <c r="G14" s="238" t="str">
        <f>A4</f>
        <v>ＦＣ鶴ヶ島</v>
      </c>
      <c r="H14" s="239" t="s">
        <v>154</v>
      </c>
      <c r="I14" s="240" t="str">
        <f>A5</f>
        <v>高島平SC</v>
      </c>
      <c r="J14" s="238" t="str">
        <f>D4</f>
        <v>バディー千葉</v>
      </c>
      <c r="K14" s="239" t="s">
        <v>154</v>
      </c>
      <c r="L14" s="240" t="str">
        <f>D5</f>
        <v>大増ｻﾝﾗｲｽﾞ</v>
      </c>
    </row>
    <row r="15" spans="1:12" ht="30" customHeight="1" thickTop="1">
      <c r="A15" s="363" t="s">
        <v>157</v>
      </c>
      <c r="B15" s="365" t="s">
        <v>158</v>
      </c>
      <c r="C15" s="366"/>
      <c r="D15" s="780" t="str">
        <f>J4</f>
        <v>古河SS</v>
      </c>
      <c r="E15" s="781" t="s">
        <v>152</v>
      </c>
      <c r="F15" s="782" t="str">
        <f>J5</f>
        <v>新浜ＦＣ</v>
      </c>
      <c r="G15" s="237" t="str">
        <f>J6</f>
        <v>大宮早起き</v>
      </c>
      <c r="H15" s="235" t="s">
        <v>152</v>
      </c>
      <c r="I15" s="236" t="str">
        <f>J7</f>
        <v>瀬崎ＳＳＳ</v>
      </c>
      <c r="J15" s="237" t="str">
        <f>A4</f>
        <v>ＦＣ鶴ヶ島</v>
      </c>
      <c r="K15" s="235" t="s">
        <v>152</v>
      </c>
      <c r="L15" s="236" t="str">
        <f>A6</f>
        <v>小菅ＳＣ</v>
      </c>
    </row>
    <row r="16" spans="1:12" ht="19.5" customHeight="1" thickBot="1">
      <c r="A16" s="372"/>
      <c r="B16" s="370" t="s">
        <v>153</v>
      </c>
      <c r="C16" s="371"/>
      <c r="D16" s="238" t="str">
        <f>G7</f>
        <v>西町ＦＣ</v>
      </c>
      <c r="E16" s="239" t="s">
        <v>154</v>
      </c>
      <c r="F16" s="240" t="str">
        <f>G6</f>
        <v>大東SSS</v>
      </c>
      <c r="G16" s="238" t="str">
        <f>G5</f>
        <v>上鷺宮SC</v>
      </c>
      <c r="H16" s="239" t="s">
        <v>154</v>
      </c>
      <c r="I16" s="240" t="str">
        <f>G4</f>
        <v>船橋イレブン</v>
      </c>
      <c r="J16" s="238" t="str">
        <f>D7</f>
        <v>八潮中央</v>
      </c>
      <c r="K16" s="239" t="s">
        <v>154</v>
      </c>
      <c r="L16" s="242" t="str">
        <f>D6</f>
        <v>山口ｻﾝﾄｽ</v>
      </c>
    </row>
    <row r="17" spans="1:12" ht="30" customHeight="1" thickTop="1">
      <c r="A17" s="363" t="s">
        <v>159</v>
      </c>
      <c r="B17" s="365" t="s">
        <v>160</v>
      </c>
      <c r="C17" s="366"/>
      <c r="D17" s="234" t="str">
        <f>D5</f>
        <v>大増ｻﾝﾗｲｽﾞ</v>
      </c>
      <c r="E17" s="235" t="s">
        <v>152</v>
      </c>
      <c r="F17" s="241" t="str">
        <f>D7</f>
        <v>八潮中央</v>
      </c>
      <c r="G17" s="234" t="str">
        <f>A5</f>
        <v>高島平SC</v>
      </c>
      <c r="H17" s="235" t="s">
        <v>152</v>
      </c>
      <c r="I17" s="236" t="str">
        <f>A7</f>
        <v>彦成ＦＣ</v>
      </c>
      <c r="J17" s="234" t="str">
        <f>D4</f>
        <v>バディー千葉</v>
      </c>
      <c r="K17" s="235" t="s">
        <v>152</v>
      </c>
      <c r="L17" s="241" t="str">
        <f>D6</f>
        <v>山口ｻﾝﾄｽ</v>
      </c>
    </row>
    <row r="18" spans="1:12" ht="19.5" customHeight="1" thickBot="1">
      <c r="A18" s="372"/>
      <c r="B18" s="370" t="s">
        <v>153</v>
      </c>
      <c r="C18" s="371"/>
      <c r="D18" s="777" t="str">
        <f>J4</f>
        <v>古河SS</v>
      </c>
      <c r="E18" s="778" t="s">
        <v>154</v>
      </c>
      <c r="F18" s="779" t="str">
        <f>J5</f>
        <v>新浜ＦＣ</v>
      </c>
      <c r="G18" s="238" t="str">
        <f>J7</f>
        <v>瀬崎ＳＳＳ</v>
      </c>
      <c r="H18" s="239" t="s">
        <v>154</v>
      </c>
      <c r="I18" s="240" t="str">
        <f>J6</f>
        <v>大宮早起き</v>
      </c>
      <c r="J18" s="238" t="str">
        <f>A4</f>
        <v>ＦＣ鶴ヶ島</v>
      </c>
      <c r="K18" s="239" t="s">
        <v>154</v>
      </c>
      <c r="L18" s="240" t="str">
        <f>A6</f>
        <v>小菅ＳＣ</v>
      </c>
    </row>
    <row r="19" spans="1:12" ht="30" customHeight="1" thickTop="1">
      <c r="A19" s="363" t="s">
        <v>161</v>
      </c>
      <c r="B19" s="365" t="s">
        <v>162</v>
      </c>
      <c r="C19" s="366"/>
      <c r="D19" s="234" t="str">
        <f>G5</f>
        <v>上鷺宮SC</v>
      </c>
      <c r="E19" s="235" t="s">
        <v>152</v>
      </c>
      <c r="F19" s="236" t="str">
        <f>G7</f>
        <v>西町ＦＣ</v>
      </c>
      <c r="G19" s="234" t="str">
        <f>J4</f>
        <v>古河SS</v>
      </c>
      <c r="H19" s="235" t="s">
        <v>152</v>
      </c>
      <c r="I19" s="241" t="str">
        <f>J6</f>
        <v>大宮早起き</v>
      </c>
      <c r="J19" s="234" t="str">
        <f>G4</f>
        <v>船橋イレブン</v>
      </c>
      <c r="K19" s="235" t="s">
        <v>152</v>
      </c>
      <c r="L19" s="236" t="str">
        <f>G6</f>
        <v>大東SSS</v>
      </c>
    </row>
    <row r="20" spans="1:12" ht="19.5" customHeight="1" thickBot="1">
      <c r="A20" s="372"/>
      <c r="B20" s="370" t="s">
        <v>153</v>
      </c>
      <c r="C20" s="371"/>
      <c r="D20" s="238" t="str">
        <f>D5</f>
        <v>大増ｻﾝﾗｲｽﾞ</v>
      </c>
      <c r="E20" s="239" t="s">
        <v>154</v>
      </c>
      <c r="F20" s="240" t="str">
        <f>D7</f>
        <v>八潮中央</v>
      </c>
      <c r="G20" s="238" t="str">
        <f>A5</f>
        <v>高島平SC</v>
      </c>
      <c r="H20" s="239" t="s">
        <v>154</v>
      </c>
      <c r="I20" s="240" t="str">
        <f>A7</f>
        <v>彦成ＦＣ</v>
      </c>
      <c r="J20" s="238" t="str">
        <f>D4</f>
        <v>バディー千葉</v>
      </c>
      <c r="K20" s="239" t="s">
        <v>154</v>
      </c>
      <c r="L20" s="240" t="str">
        <f>D6</f>
        <v>山口ｻﾝﾄｽ</v>
      </c>
    </row>
    <row r="21" spans="1:12" ht="30" customHeight="1" thickTop="1">
      <c r="A21" s="363" t="s">
        <v>163</v>
      </c>
      <c r="B21" s="365" t="s">
        <v>164</v>
      </c>
      <c r="C21" s="366"/>
      <c r="D21" s="237" t="str">
        <f>A4</f>
        <v>ＦＣ鶴ヶ島</v>
      </c>
      <c r="E21" s="235" t="s">
        <v>152</v>
      </c>
      <c r="F21" s="236" t="str">
        <f>A7</f>
        <v>彦成ＦＣ</v>
      </c>
      <c r="G21" s="234" t="str">
        <f>A5</f>
        <v>高島平SC</v>
      </c>
      <c r="H21" s="235"/>
      <c r="I21" s="236" t="str">
        <f>A6</f>
        <v>小菅ＳＣ</v>
      </c>
      <c r="J21" s="783" t="str">
        <f>J5</f>
        <v>新浜ＦＣ</v>
      </c>
      <c r="K21" s="781" t="s">
        <v>152</v>
      </c>
      <c r="L21" s="784" t="str">
        <f>J7</f>
        <v>瀬崎ＳＳＳ</v>
      </c>
    </row>
    <row r="22" spans="1:12" ht="19.5" customHeight="1" thickBot="1">
      <c r="A22" s="372"/>
      <c r="B22" s="370" t="s">
        <v>153</v>
      </c>
      <c r="C22" s="371"/>
      <c r="D22" s="238" t="str">
        <f>G5</f>
        <v>上鷺宮SC</v>
      </c>
      <c r="E22" s="239" t="s">
        <v>154</v>
      </c>
      <c r="F22" s="240" t="str">
        <f>G7</f>
        <v>西町ＦＣ</v>
      </c>
      <c r="G22" s="238" t="str">
        <f>J6</f>
        <v>大宮早起き</v>
      </c>
      <c r="H22" s="239" t="s">
        <v>154</v>
      </c>
      <c r="I22" s="240" t="str">
        <f>J4</f>
        <v>古河SS</v>
      </c>
      <c r="J22" s="238" t="str">
        <f>G4</f>
        <v>船橋イレブン</v>
      </c>
      <c r="K22" s="239" t="s">
        <v>154</v>
      </c>
      <c r="L22" s="240" t="str">
        <f>G6</f>
        <v>大東SSS</v>
      </c>
    </row>
    <row r="23" spans="1:12" ht="30" customHeight="1" thickTop="1">
      <c r="A23" s="363" t="s">
        <v>165</v>
      </c>
      <c r="B23" s="365" t="s">
        <v>166</v>
      </c>
      <c r="C23" s="366"/>
      <c r="D23" s="234" t="str">
        <f>G4</f>
        <v>船橋イレブン</v>
      </c>
      <c r="E23" s="235" t="s">
        <v>152</v>
      </c>
      <c r="F23" s="236" t="str">
        <f>G7</f>
        <v>西町ＦＣ</v>
      </c>
      <c r="G23" s="234" t="str">
        <f>D4</f>
        <v>バディー千葉</v>
      </c>
      <c r="H23" s="235" t="s">
        <v>152</v>
      </c>
      <c r="I23" s="241" t="str">
        <f>D7</f>
        <v>八潮中央</v>
      </c>
      <c r="J23" s="234" t="str">
        <f>D5</f>
        <v>大増ｻﾝﾗｲｽﾞ</v>
      </c>
      <c r="K23" s="235" t="s">
        <v>152</v>
      </c>
      <c r="L23" s="241" t="str">
        <f>D6</f>
        <v>山口ｻﾝﾄｽ</v>
      </c>
    </row>
    <row r="24" spans="1:12" ht="19.5" customHeight="1" thickBot="1">
      <c r="A24" s="372"/>
      <c r="B24" s="370" t="s">
        <v>153</v>
      </c>
      <c r="C24" s="371"/>
      <c r="D24" s="238" t="str">
        <f>A7</f>
        <v>彦成ＦＣ</v>
      </c>
      <c r="E24" s="239" t="s">
        <v>154</v>
      </c>
      <c r="F24" s="240" t="str">
        <f>A4</f>
        <v>ＦＣ鶴ヶ島</v>
      </c>
      <c r="G24" s="238" t="str">
        <f>A5</f>
        <v>高島平SC</v>
      </c>
      <c r="H24" s="239" t="s">
        <v>154</v>
      </c>
      <c r="I24" s="240" t="str">
        <f>A6</f>
        <v>小菅ＳＣ</v>
      </c>
      <c r="J24" s="777" t="str">
        <f>J5</f>
        <v>新浜ＦＣ</v>
      </c>
      <c r="K24" s="778" t="s">
        <v>154</v>
      </c>
      <c r="L24" s="779" t="str">
        <f>J7</f>
        <v>瀬崎ＳＳＳ</v>
      </c>
    </row>
    <row r="25" spans="1:12" ht="30" customHeight="1" thickTop="1">
      <c r="A25" s="363" t="s">
        <v>167</v>
      </c>
      <c r="B25" s="365" t="s">
        <v>168</v>
      </c>
      <c r="C25" s="366"/>
      <c r="D25" s="234" t="str">
        <f>G5</f>
        <v>上鷺宮SC</v>
      </c>
      <c r="E25" s="235" t="s">
        <v>152</v>
      </c>
      <c r="F25" s="236" t="str">
        <f>G6</f>
        <v>大東SSS</v>
      </c>
      <c r="G25" s="234" t="str">
        <f>J4</f>
        <v>古河SS</v>
      </c>
      <c r="H25" s="235" t="s">
        <v>152</v>
      </c>
      <c r="I25" s="236" t="str">
        <f>J7</f>
        <v>瀬崎ＳＳＳ</v>
      </c>
      <c r="J25" s="783" t="str">
        <f>J5</f>
        <v>新浜ＦＣ</v>
      </c>
      <c r="K25" s="781" t="s">
        <v>152</v>
      </c>
      <c r="L25" s="782" t="str">
        <f>J6</f>
        <v>大宮早起き</v>
      </c>
    </row>
    <row r="26" spans="1:12" ht="19.5" customHeight="1" thickBot="1">
      <c r="A26" s="364"/>
      <c r="B26" s="367" t="s">
        <v>153</v>
      </c>
      <c r="C26" s="368"/>
      <c r="D26" s="243" t="str">
        <f>G7</f>
        <v>西町ＦＣ</v>
      </c>
      <c r="E26" s="244" t="s">
        <v>154</v>
      </c>
      <c r="F26" s="245" t="str">
        <f>G4</f>
        <v>船橋イレブン</v>
      </c>
      <c r="G26" s="243" t="str">
        <f>D7</f>
        <v>八潮中央</v>
      </c>
      <c r="H26" s="244" t="s">
        <v>154</v>
      </c>
      <c r="I26" s="245" t="str">
        <f>D4</f>
        <v>バディー千葉</v>
      </c>
      <c r="J26" s="243" t="str">
        <f>D6</f>
        <v>山口ｻﾝﾄｽ</v>
      </c>
      <c r="K26" s="244" t="s">
        <v>154</v>
      </c>
      <c r="L26" s="245" t="str">
        <f>D5</f>
        <v>大増ｻﾝﾗｲｽﾞ</v>
      </c>
    </row>
    <row r="27" ht="19.5" customHeight="1"/>
    <row r="28" spans="1:3" ht="30" customHeight="1">
      <c r="A28" s="213" t="s">
        <v>169</v>
      </c>
      <c r="B28" s="210">
        <v>1</v>
      </c>
      <c r="C28" s="210" t="s">
        <v>170</v>
      </c>
    </row>
    <row r="29" spans="2:3" ht="30" customHeight="1">
      <c r="B29" s="210">
        <v>2</v>
      </c>
      <c r="C29" s="210" t="s">
        <v>171</v>
      </c>
    </row>
    <row r="30" ht="19.5" customHeight="1"/>
    <row r="31" ht="19.5" customHeight="1"/>
    <row r="32" ht="19.5" customHeight="1"/>
    <row r="33" spans="1:12" ht="19.5" customHeight="1">
      <c r="A33" s="369">
        <v>5</v>
      </c>
      <c r="B33" s="369"/>
      <c r="C33" s="369"/>
      <c r="D33" s="369"/>
      <c r="E33" s="369"/>
      <c r="F33" s="369"/>
      <c r="G33" s="369"/>
      <c r="H33" s="369"/>
      <c r="I33" s="369"/>
      <c r="J33" s="369"/>
      <c r="K33" s="369"/>
      <c r="L33" s="369"/>
    </row>
    <row r="34" ht="19.5" customHeight="1"/>
  </sheetData>
  <sheetProtection/>
  <mergeCells count="50">
    <mergeCell ref="A4:C4"/>
    <mergeCell ref="D4:F4"/>
    <mergeCell ref="G4:I4"/>
    <mergeCell ref="J4:L4"/>
    <mergeCell ref="A1:L1"/>
    <mergeCell ref="A3:C3"/>
    <mergeCell ref="D3:F3"/>
    <mergeCell ref="G3:I3"/>
    <mergeCell ref="J3:L3"/>
    <mergeCell ref="A6:C6"/>
    <mergeCell ref="D6:F6"/>
    <mergeCell ref="G6:I6"/>
    <mergeCell ref="J6:L6"/>
    <mergeCell ref="A5:C5"/>
    <mergeCell ref="D5:F5"/>
    <mergeCell ref="G5:I5"/>
    <mergeCell ref="J5:L5"/>
    <mergeCell ref="A10:C10"/>
    <mergeCell ref="D10:F10"/>
    <mergeCell ref="G10:I10"/>
    <mergeCell ref="J10:L10"/>
    <mergeCell ref="A7:C7"/>
    <mergeCell ref="D7:F7"/>
    <mergeCell ref="G7:I7"/>
    <mergeCell ref="J7:L7"/>
    <mergeCell ref="A11:A12"/>
    <mergeCell ref="B11:C11"/>
    <mergeCell ref="B12:C12"/>
    <mergeCell ref="A13:A14"/>
    <mergeCell ref="B13:C13"/>
    <mergeCell ref="B14:C14"/>
    <mergeCell ref="B23:C23"/>
    <mergeCell ref="B24:C24"/>
    <mergeCell ref="A15:A16"/>
    <mergeCell ref="B15:C15"/>
    <mergeCell ref="B16:C16"/>
    <mergeCell ref="A17:A18"/>
    <mergeCell ref="B17:C17"/>
    <mergeCell ref="B18:C18"/>
    <mergeCell ref="A19:A20"/>
    <mergeCell ref="A25:A26"/>
    <mergeCell ref="B25:C25"/>
    <mergeCell ref="B26:C26"/>
    <mergeCell ref="A33:L33"/>
    <mergeCell ref="B19:C19"/>
    <mergeCell ref="B20:C20"/>
    <mergeCell ref="A21:A22"/>
    <mergeCell ref="B21:C21"/>
    <mergeCell ref="B22:C22"/>
    <mergeCell ref="A23:A24"/>
  </mergeCells>
  <printOptions/>
  <pageMargins left="0.31496062992125984" right="0.31496062992125984" top="0.5511811023622047" bottom="0.15748031496062992" header="0.31496062992125984" footer="0.31496062992125984"/>
  <pageSetup fitToHeight="1" fitToWidth="1" horizontalDpi="600" verticalDpi="600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4"/>
  <sheetViews>
    <sheetView zoomScalePageLayoutView="0" workbookViewId="0" topLeftCell="A1">
      <selection activeCell="A5" sqref="A5"/>
    </sheetView>
  </sheetViews>
  <sheetFormatPr defaultColWidth="9.00390625" defaultRowHeight="13.5"/>
  <cols>
    <col min="1" max="3" width="3.25390625" style="246" customWidth="1"/>
    <col min="4" max="6" width="3.25390625" style="247" customWidth="1"/>
    <col min="7" max="15" width="3.25390625" style="246" customWidth="1"/>
    <col min="16" max="30" width="2.625" style="35" customWidth="1"/>
    <col min="31" max="31" width="8.625" style="35" customWidth="1"/>
    <col min="32" max="33" width="2.625" style="35" customWidth="1"/>
    <col min="34" max="45" width="10.625" style="35" customWidth="1"/>
    <col min="46" max="68" width="2.625" style="35" customWidth="1"/>
    <col min="69" max="16384" width="9.00390625" style="35" customWidth="1"/>
  </cols>
  <sheetData>
    <row r="1" spans="1:30" ht="28.5" customHeight="1">
      <c r="A1" s="424" t="s">
        <v>546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</row>
    <row r="2" spans="16:30" ht="15" customHeight="1" thickBot="1">
      <c r="P2" s="35" t="s">
        <v>175</v>
      </c>
      <c r="V2" s="37"/>
      <c r="W2" s="38"/>
      <c r="X2" s="38"/>
      <c r="Y2" s="38"/>
      <c r="Z2" s="38"/>
      <c r="AA2" s="38"/>
      <c r="AB2" s="38"/>
      <c r="AC2" s="38"/>
      <c r="AD2" s="38"/>
    </row>
    <row r="3" spans="1:30" ht="15" customHeight="1">
      <c r="A3" s="425" t="s">
        <v>176</v>
      </c>
      <c r="B3" s="426"/>
      <c r="C3" s="427"/>
      <c r="D3" s="249">
        <v>1</v>
      </c>
      <c r="E3" s="248"/>
      <c r="F3" s="250"/>
      <c r="G3" s="248">
        <v>2</v>
      </c>
      <c r="H3" s="248"/>
      <c r="I3" s="250"/>
      <c r="J3" s="248">
        <v>3</v>
      </c>
      <c r="K3" s="248"/>
      <c r="L3" s="250"/>
      <c r="M3" s="248">
        <v>4</v>
      </c>
      <c r="N3" s="248"/>
      <c r="O3" s="251"/>
      <c r="P3" s="417" t="s">
        <v>177</v>
      </c>
      <c r="Q3" s="417"/>
      <c r="R3" s="428"/>
      <c r="S3" s="417" t="s">
        <v>178</v>
      </c>
      <c r="T3" s="417"/>
      <c r="U3" s="428"/>
      <c r="V3" s="417" t="s">
        <v>179</v>
      </c>
      <c r="W3" s="417"/>
      <c r="X3" s="428"/>
      <c r="Y3" s="417" t="s">
        <v>180</v>
      </c>
      <c r="Z3" s="417"/>
      <c r="AA3" s="428"/>
      <c r="AB3" s="417" t="s">
        <v>172</v>
      </c>
      <c r="AC3" s="417"/>
      <c r="AD3" s="418"/>
    </row>
    <row r="4" spans="1:31" ht="15" customHeight="1" thickBot="1">
      <c r="A4" s="421" t="s">
        <v>181</v>
      </c>
      <c r="B4" s="422"/>
      <c r="C4" s="423"/>
      <c r="D4" s="434" t="str">
        <f>'Ｐ5組合せ試合時間'!A4</f>
        <v>ＦＣ鶴ヶ島</v>
      </c>
      <c r="E4" s="435"/>
      <c r="F4" s="436"/>
      <c r="G4" s="430" t="str">
        <f>'Ｐ5組合せ試合時間'!A5</f>
        <v>高島平SC</v>
      </c>
      <c r="H4" s="431"/>
      <c r="I4" s="431"/>
      <c r="J4" s="430" t="str">
        <f>'Ｐ5組合せ試合時間'!A6</f>
        <v>小菅ＳＣ</v>
      </c>
      <c r="K4" s="431"/>
      <c r="L4" s="432"/>
      <c r="M4" s="430" t="str">
        <f>'Ｐ5組合せ試合時間'!A7</f>
        <v>彦成ＦＣ</v>
      </c>
      <c r="N4" s="431"/>
      <c r="O4" s="433"/>
      <c r="P4" s="419"/>
      <c r="Q4" s="419"/>
      <c r="R4" s="429"/>
      <c r="S4" s="419"/>
      <c r="T4" s="419"/>
      <c r="U4" s="429"/>
      <c r="V4" s="419"/>
      <c r="W4" s="419"/>
      <c r="X4" s="429"/>
      <c r="Y4" s="419"/>
      <c r="Z4" s="419"/>
      <c r="AA4" s="429"/>
      <c r="AB4" s="419"/>
      <c r="AC4" s="419"/>
      <c r="AD4" s="420"/>
      <c r="AE4" s="230"/>
    </row>
    <row r="5" spans="1:31" ht="15" customHeight="1" thickTop="1">
      <c r="A5" s="252">
        <f>IF(D3="","",D3)</f>
        <v>1</v>
      </c>
      <c r="B5" s="253"/>
      <c r="C5" s="254"/>
      <c r="D5" s="336"/>
      <c r="E5" s="337"/>
      <c r="F5" s="338"/>
      <c r="G5" s="393">
        <f>IF(G6="","",IF(G6-I6&gt;0,"○",IF(G6-I6&lt;0,"×","△")))</f>
      </c>
      <c r="H5" s="393"/>
      <c r="I5" s="394"/>
      <c r="J5" s="393">
        <f>IF(J6="","",IF(J6-L6&gt;0,"○",IF(J6-L6&lt;0,"×","△")))</f>
      </c>
      <c r="K5" s="393"/>
      <c r="L5" s="394"/>
      <c r="M5" s="393">
        <f>IF(M6="","",IF(M6-O6&gt;0,"○",IF(M6-O6&lt;0,"×","△")))</f>
      </c>
      <c r="N5" s="393"/>
      <c r="O5" s="441"/>
      <c r="P5" s="437"/>
      <c r="Q5" s="437"/>
      <c r="R5" s="438"/>
      <c r="S5" s="437"/>
      <c r="T5" s="437"/>
      <c r="U5" s="438"/>
      <c r="V5" s="437"/>
      <c r="W5" s="437"/>
      <c r="X5" s="438"/>
      <c r="Y5" s="395"/>
      <c r="Z5" s="395"/>
      <c r="AA5" s="396"/>
      <c r="AB5" s="399"/>
      <c r="AC5" s="399"/>
      <c r="AD5" s="400"/>
      <c r="AE5" s="392"/>
    </row>
    <row r="6" spans="1:31" ht="15" customHeight="1" thickBot="1">
      <c r="A6" s="442" t="str">
        <f>IF(D4="","",D4)</f>
        <v>ＦＣ鶴ヶ島</v>
      </c>
      <c r="B6" s="443"/>
      <c r="C6" s="444"/>
      <c r="D6" s="256"/>
      <c r="E6" s="256"/>
      <c r="F6" s="257"/>
      <c r="G6" s="341"/>
      <c r="H6" s="258" t="s">
        <v>182</v>
      </c>
      <c r="I6" s="342"/>
      <c r="J6" s="256"/>
      <c r="K6" s="256" t="s">
        <v>182</v>
      </c>
      <c r="L6" s="262"/>
      <c r="M6" s="256"/>
      <c r="N6" s="256" t="s">
        <v>182</v>
      </c>
      <c r="O6" s="343"/>
      <c r="P6" s="439"/>
      <c r="Q6" s="439"/>
      <c r="R6" s="440"/>
      <c r="S6" s="439"/>
      <c r="T6" s="439"/>
      <c r="U6" s="440"/>
      <c r="V6" s="439"/>
      <c r="W6" s="439"/>
      <c r="X6" s="440"/>
      <c r="Y6" s="397"/>
      <c r="Z6" s="397"/>
      <c r="AA6" s="398"/>
      <c r="AB6" s="401"/>
      <c r="AC6" s="401"/>
      <c r="AD6" s="402"/>
      <c r="AE6" s="392"/>
    </row>
    <row r="7" spans="1:30" ht="15" customHeight="1" thickTop="1">
      <c r="A7" s="259">
        <f>IF(G3="","",G3)</f>
        <v>2</v>
      </c>
      <c r="B7" s="260"/>
      <c r="C7" s="261"/>
      <c r="D7" s="393">
        <f>IF(D8="","",IF(D8-F8&gt;0,"○",IF(D8-F8&lt;0,"×","△")))</f>
      </c>
      <c r="E7" s="393"/>
      <c r="F7" s="394"/>
      <c r="G7" s="336"/>
      <c r="H7" s="337"/>
      <c r="I7" s="338"/>
      <c r="J7" s="393">
        <f>IF(J8="","",IF(J8-L8&gt;0,"○",IF(J8-L8&lt;0,"×","△")))</f>
      </c>
      <c r="K7" s="393"/>
      <c r="L7" s="394"/>
      <c r="M7" s="393">
        <f>IF(M8="","",IF(M8-O8&gt;0,"○",IF(M8-O8&lt;0,"×","△")))</f>
      </c>
      <c r="N7" s="393"/>
      <c r="O7" s="441"/>
      <c r="P7" s="437"/>
      <c r="Q7" s="437"/>
      <c r="R7" s="438"/>
      <c r="S7" s="437"/>
      <c r="T7" s="437"/>
      <c r="U7" s="438"/>
      <c r="V7" s="437"/>
      <c r="W7" s="437"/>
      <c r="X7" s="438"/>
      <c r="Y7" s="395"/>
      <c r="Z7" s="395"/>
      <c r="AA7" s="396"/>
      <c r="AB7" s="399"/>
      <c r="AC7" s="399"/>
      <c r="AD7" s="400"/>
    </row>
    <row r="8" spans="1:30" ht="15" customHeight="1" thickBot="1">
      <c r="A8" s="445" t="str">
        <f>IF(G4="","",G4)</f>
        <v>高島平SC</v>
      </c>
      <c r="B8" s="446"/>
      <c r="C8" s="447"/>
      <c r="D8" s="256">
        <f>IF(I6="","",I6)</f>
      </c>
      <c r="E8" s="256" t="s">
        <v>182</v>
      </c>
      <c r="F8" s="262">
        <f>IF(G6="","",G6)</f>
      </c>
      <c r="G8" s="256"/>
      <c r="H8" s="256"/>
      <c r="I8" s="257"/>
      <c r="J8" s="341"/>
      <c r="K8" s="258" t="s">
        <v>182</v>
      </c>
      <c r="L8" s="342"/>
      <c r="M8" s="256"/>
      <c r="N8" s="256" t="s">
        <v>182</v>
      </c>
      <c r="O8" s="343"/>
      <c r="P8" s="439"/>
      <c r="Q8" s="439"/>
      <c r="R8" s="440"/>
      <c r="S8" s="439"/>
      <c r="T8" s="439"/>
      <c r="U8" s="440"/>
      <c r="V8" s="439"/>
      <c r="W8" s="439"/>
      <c r="X8" s="440"/>
      <c r="Y8" s="397"/>
      <c r="Z8" s="397"/>
      <c r="AA8" s="398"/>
      <c r="AB8" s="401"/>
      <c r="AC8" s="401"/>
      <c r="AD8" s="402"/>
    </row>
    <row r="9" spans="1:30" ht="15" customHeight="1" thickTop="1">
      <c r="A9" s="259">
        <f>IF(J3="","",J3)</f>
        <v>3</v>
      </c>
      <c r="B9" s="260"/>
      <c r="C9" s="261"/>
      <c r="D9" s="393">
        <f>IF(D10="","",IF(D10-F10&gt;0,"○",IF(D10-F10&lt;0,"×","△")))</f>
      </c>
      <c r="E9" s="393"/>
      <c r="F9" s="394"/>
      <c r="G9" s="393">
        <f>IF(G10="","",IF(G10-I10&gt;0,"○",IF(G10-I10&lt;0,"×","△")))</f>
      </c>
      <c r="H9" s="393"/>
      <c r="I9" s="394"/>
      <c r="J9" s="336"/>
      <c r="K9" s="337"/>
      <c r="L9" s="338"/>
      <c r="M9" s="393">
        <f>IF(M10="","",IF(M10-O10&gt;0,"○",IF(M10-O10&lt;0,"×","△")))</f>
      </c>
      <c r="N9" s="393"/>
      <c r="O9" s="441"/>
      <c r="P9" s="437"/>
      <c r="Q9" s="437"/>
      <c r="R9" s="438"/>
      <c r="S9" s="437"/>
      <c r="T9" s="437"/>
      <c r="U9" s="438"/>
      <c r="V9" s="437"/>
      <c r="W9" s="437"/>
      <c r="X9" s="438"/>
      <c r="Y9" s="395"/>
      <c r="Z9" s="395"/>
      <c r="AA9" s="396"/>
      <c r="AB9" s="399"/>
      <c r="AC9" s="399"/>
      <c r="AD9" s="400"/>
    </row>
    <row r="10" spans="1:30" ht="15" customHeight="1" thickBot="1">
      <c r="A10" s="445" t="str">
        <f>IF(J4="","",J4)</f>
        <v>小菅ＳＣ</v>
      </c>
      <c r="B10" s="446"/>
      <c r="C10" s="447"/>
      <c r="D10" s="256">
        <f>IF(L6="","",L6)</f>
      </c>
      <c r="E10" s="256" t="s">
        <v>182</v>
      </c>
      <c r="F10" s="262">
        <f>IF(J6="","",J6)</f>
      </c>
      <c r="G10" s="256">
        <f>IF(L8="","",L8)</f>
      </c>
      <c r="H10" s="256" t="s">
        <v>182</v>
      </c>
      <c r="I10" s="262">
        <f>IF(J8="","",J8)</f>
      </c>
      <c r="J10" s="256"/>
      <c r="K10" s="256"/>
      <c r="L10" s="256"/>
      <c r="M10" s="341"/>
      <c r="N10" s="258" t="s">
        <v>182</v>
      </c>
      <c r="O10" s="344"/>
      <c r="P10" s="439"/>
      <c r="Q10" s="439"/>
      <c r="R10" s="440"/>
      <c r="S10" s="439"/>
      <c r="T10" s="439"/>
      <c r="U10" s="440"/>
      <c r="V10" s="439"/>
      <c r="W10" s="439"/>
      <c r="X10" s="440"/>
      <c r="Y10" s="397"/>
      <c r="Z10" s="397"/>
      <c r="AA10" s="398"/>
      <c r="AB10" s="401"/>
      <c r="AC10" s="401"/>
      <c r="AD10" s="402"/>
    </row>
    <row r="11" spans="1:30" ht="15" customHeight="1" thickTop="1">
      <c r="A11" s="259">
        <f>IF(M3="","",M3)</f>
        <v>4</v>
      </c>
      <c r="B11" s="260"/>
      <c r="C11" s="261"/>
      <c r="D11" s="393">
        <f>IF(D12="","",IF(D12-F12&gt;0,"○",IF(D12-F12&lt;0,"×","△")))</f>
      </c>
      <c r="E11" s="393"/>
      <c r="F11" s="394"/>
      <c r="G11" s="393">
        <f>IF(G12="","",IF(G12-I12&gt;0,"○",IF(G12-I12&lt;0,"×","△")))</f>
      </c>
      <c r="H11" s="393"/>
      <c r="I11" s="394"/>
      <c r="J11" s="393">
        <f>IF(J12="","",IF(J12-L12&gt;0,"○",IF(J12-L12&lt;0,"×","△")))</f>
      </c>
      <c r="K11" s="393"/>
      <c r="L11" s="394"/>
      <c r="M11" s="336"/>
      <c r="N11" s="337"/>
      <c r="O11" s="339"/>
      <c r="P11" s="437"/>
      <c r="Q11" s="437"/>
      <c r="R11" s="438"/>
      <c r="S11" s="450"/>
      <c r="T11" s="451"/>
      <c r="U11" s="452"/>
      <c r="V11" s="437"/>
      <c r="W11" s="437"/>
      <c r="X11" s="438"/>
      <c r="Y11" s="404"/>
      <c r="Z11" s="404"/>
      <c r="AA11" s="405"/>
      <c r="AB11" s="399"/>
      <c r="AC11" s="399"/>
      <c r="AD11" s="400"/>
    </row>
    <row r="12" spans="1:30" ht="15" customHeight="1" thickBot="1">
      <c r="A12" s="414" t="str">
        <f>IF(M4="","",M4)</f>
        <v>彦成ＦＣ</v>
      </c>
      <c r="B12" s="415"/>
      <c r="C12" s="416"/>
      <c r="D12" s="263">
        <f>IF(O6="","",O6)</f>
      </c>
      <c r="E12" s="263" t="s">
        <v>182</v>
      </c>
      <c r="F12" s="264">
        <f>IF(M6="","",M6)</f>
      </c>
      <c r="G12" s="263">
        <f>IF(O8="","",O8)</f>
      </c>
      <c r="H12" s="263" t="s">
        <v>182</v>
      </c>
      <c r="I12" s="264">
        <f>IF(M8="","",M8)</f>
      </c>
      <c r="J12" s="263">
        <f>IF(O10="","",O10)</f>
      </c>
      <c r="K12" s="263" t="s">
        <v>182</v>
      </c>
      <c r="L12" s="264">
        <f>IF(M10="","",M10)</f>
      </c>
      <c r="M12" s="263"/>
      <c r="N12" s="263"/>
      <c r="O12" s="265"/>
      <c r="P12" s="448"/>
      <c r="Q12" s="448"/>
      <c r="R12" s="449"/>
      <c r="S12" s="453"/>
      <c r="T12" s="448"/>
      <c r="U12" s="449"/>
      <c r="V12" s="439"/>
      <c r="W12" s="439"/>
      <c r="X12" s="440"/>
      <c r="Y12" s="406"/>
      <c r="Z12" s="406"/>
      <c r="AA12" s="407"/>
      <c r="AB12" s="412"/>
      <c r="AC12" s="412"/>
      <c r="AD12" s="413"/>
    </row>
    <row r="13" spans="1:30" ht="15" customHeight="1">
      <c r="A13" s="266"/>
      <c r="B13" s="267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19"/>
      <c r="Q13" s="219"/>
      <c r="R13" s="219"/>
      <c r="S13" s="220"/>
      <c r="T13" s="220"/>
      <c r="U13" s="220"/>
      <c r="V13" s="220"/>
      <c r="W13" s="42"/>
      <c r="X13" s="42"/>
      <c r="Y13" s="43"/>
      <c r="Z13" s="43"/>
      <c r="AA13" s="43"/>
      <c r="AB13" s="44"/>
      <c r="AC13" s="41"/>
      <c r="AD13" s="41"/>
    </row>
    <row r="14" spans="1:30" ht="15" customHeight="1" thickBot="1">
      <c r="A14" s="260"/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39"/>
      <c r="Q14" s="39"/>
      <c r="R14" s="39"/>
      <c r="S14" s="39"/>
      <c r="T14" s="39"/>
      <c r="U14" s="39"/>
      <c r="V14" s="39"/>
      <c r="W14" s="39"/>
      <c r="X14" s="39"/>
      <c r="Y14" s="40"/>
      <c r="Z14" s="40"/>
      <c r="AA14" s="40"/>
      <c r="AB14" s="41"/>
      <c r="AC14" s="41"/>
      <c r="AD14" s="41"/>
    </row>
    <row r="15" spans="1:30" ht="15" customHeight="1">
      <c r="A15" s="425" t="s">
        <v>176</v>
      </c>
      <c r="B15" s="426"/>
      <c r="C15" s="427"/>
      <c r="D15" s="249">
        <v>1</v>
      </c>
      <c r="E15" s="248"/>
      <c r="F15" s="250"/>
      <c r="G15" s="248">
        <v>2</v>
      </c>
      <c r="H15" s="248"/>
      <c r="I15" s="250"/>
      <c r="J15" s="248">
        <v>3</v>
      </c>
      <c r="K15" s="248"/>
      <c r="L15" s="250"/>
      <c r="M15" s="248">
        <v>4</v>
      </c>
      <c r="N15" s="248"/>
      <c r="O15" s="251"/>
      <c r="P15" s="417" t="s">
        <v>177</v>
      </c>
      <c r="Q15" s="417"/>
      <c r="R15" s="428"/>
      <c r="S15" s="417" t="s">
        <v>178</v>
      </c>
      <c r="T15" s="417"/>
      <c r="U15" s="428"/>
      <c r="V15" s="417" t="s">
        <v>179</v>
      </c>
      <c r="W15" s="417"/>
      <c r="X15" s="428"/>
      <c r="Y15" s="417" t="s">
        <v>180</v>
      </c>
      <c r="Z15" s="417"/>
      <c r="AA15" s="428"/>
      <c r="AB15" s="417" t="s">
        <v>172</v>
      </c>
      <c r="AC15" s="417"/>
      <c r="AD15" s="418"/>
    </row>
    <row r="16" spans="1:30" ht="15" customHeight="1" thickBot="1">
      <c r="A16" s="421" t="s">
        <v>183</v>
      </c>
      <c r="B16" s="422"/>
      <c r="C16" s="423"/>
      <c r="D16" s="454" t="str">
        <f>'Ｐ5組合せ試合時間'!D4</f>
        <v>バディー千葉</v>
      </c>
      <c r="E16" s="431"/>
      <c r="F16" s="432"/>
      <c r="G16" s="430" t="str">
        <f>'Ｐ5組合せ試合時間'!D5</f>
        <v>大増ｻﾝﾗｲｽﾞ</v>
      </c>
      <c r="H16" s="431"/>
      <c r="I16" s="431"/>
      <c r="J16" s="430" t="str">
        <f>'Ｐ5組合せ試合時間'!D6</f>
        <v>山口ｻﾝﾄｽ</v>
      </c>
      <c r="K16" s="431"/>
      <c r="L16" s="432"/>
      <c r="M16" s="430" t="str">
        <f>'Ｐ5組合せ試合時間'!D7</f>
        <v>八潮中央</v>
      </c>
      <c r="N16" s="431"/>
      <c r="O16" s="433"/>
      <c r="P16" s="419"/>
      <c r="Q16" s="419"/>
      <c r="R16" s="429"/>
      <c r="S16" s="419"/>
      <c r="T16" s="419"/>
      <c r="U16" s="429"/>
      <c r="V16" s="419"/>
      <c r="W16" s="419"/>
      <c r="X16" s="429"/>
      <c r="Y16" s="419"/>
      <c r="Z16" s="419"/>
      <c r="AA16" s="429"/>
      <c r="AB16" s="419"/>
      <c r="AC16" s="419"/>
      <c r="AD16" s="420"/>
    </row>
    <row r="17" spans="1:30" ht="15" customHeight="1" thickTop="1">
      <c r="A17" s="252">
        <f>IF(D15="","",D15)</f>
        <v>1</v>
      </c>
      <c r="B17" s="253"/>
      <c r="C17" s="254"/>
      <c r="D17" s="336"/>
      <c r="E17" s="337"/>
      <c r="F17" s="338"/>
      <c r="G17" s="393">
        <f>IF(G18="","",IF(G18-I18&gt;0,"○",IF(G18-I18&lt;0,"×","△")))</f>
      </c>
      <c r="H17" s="393"/>
      <c r="I17" s="394"/>
      <c r="J17" s="393">
        <f>IF(J18="","",IF(J18-L18&gt;0,"○",IF(J18-L18&lt;0,"×","△")))</f>
      </c>
      <c r="K17" s="393"/>
      <c r="L17" s="394"/>
      <c r="M17" s="393">
        <f>IF(M18="","",IF(M18-O18&gt;0,"○",IF(M18-O18&lt;0,"×","△")))</f>
      </c>
      <c r="N17" s="393"/>
      <c r="O17" s="441"/>
      <c r="P17" s="437"/>
      <c r="Q17" s="437"/>
      <c r="R17" s="438"/>
      <c r="S17" s="437"/>
      <c r="T17" s="437"/>
      <c r="U17" s="438"/>
      <c r="V17" s="437"/>
      <c r="W17" s="437"/>
      <c r="X17" s="438"/>
      <c r="Y17" s="395"/>
      <c r="Z17" s="395"/>
      <c r="AA17" s="396"/>
      <c r="AB17" s="408"/>
      <c r="AC17" s="409"/>
      <c r="AD17" s="410"/>
    </row>
    <row r="18" spans="1:30" ht="15" customHeight="1" thickBot="1">
      <c r="A18" s="445" t="str">
        <f>IF(D16="","",D16)</f>
        <v>バディー千葉</v>
      </c>
      <c r="B18" s="446"/>
      <c r="C18" s="447"/>
      <c r="D18" s="256"/>
      <c r="E18" s="256"/>
      <c r="F18" s="257"/>
      <c r="G18" s="341"/>
      <c r="H18" s="258" t="s">
        <v>182</v>
      </c>
      <c r="I18" s="342"/>
      <c r="J18" s="256"/>
      <c r="K18" s="256" t="s">
        <v>182</v>
      </c>
      <c r="L18" s="262"/>
      <c r="M18" s="256"/>
      <c r="N18" s="256" t="s">
        <v>182</v>
      </c>
      <c r="O18" s="343"/>
      <c r="P18" s="439"/>
      <c r="Q18" s="439"/>
      <c r="R18" s="440"/>
      <c r="S18" s="439"/>
      <c r="T18" s="439"/>
      <c r="U18" s="440"/>
      <c r="V18" s="439"/>
      <c r="W18" s="439"/>
      <c r="X18" s="440"/>
      <c r="Y18" s="397"/>
      <c r="Z18" s="397"/>
      <c r="AA18" s="398"/>
      <c r="AB18" s="455"/>
      <c r="AC18" s="401"/>
      <c r="AD18" s="402"/>
    </row>
    <row r="19" spans="1:30" ht="15" customHeight="1" thickTop="1">
      <c r="A19" s="259">
        <f>IF(G15="","",G15)</f>
        <v>2</v>
      </c>
      <c r="B19" s="260"/>
      <c r="C19" s="261"/>
      <c r="D19" s="393">
        <f>IF(D20="","",IF(D20-F20&gt;0,"○",IF(D20-F20&lt;0,"×","△")))</f>
      </c>
      <c r="E19" s="393"/>
      <c r="F19" s="394"/>
      <c r="G19" s="336"/>
      <c r="H19" s="337"/>
      <c r="I19" s="338"/>
      <c r="J19" s="393">
        <f>IF(J20="","",IF(J20-L20&gt;0,"○",IF(J20-L20&lt;0,"×","△")))</f>
      </c>
      <c r="K19" s="393"/>
      <c r="L19" s="394"/>
      <c r="M19" s="393">
        <f>IF(M20="","",IF(M20-O20&gt;0,"○",IF(M20-O20&lt;0,"×","△")))</f>
      </c>
      <c r="N19" s="393"/>
      <c r="O19" s="441"/>
      <c r="P19" s="437"/>
      <c r="Q19" s="437"/>
      <c r="R19" s="438"/>
      <c r="S19" s="437"/>
      <c r="T19" s="437"/>
      <c r="U19" s="438"/>
      <c r="V19" s="437"/>
      <c r="W19" s="437"/>
      <c r="X19" s="438"/>
      <c r="Y19" s="395"/>
      <c r="Z19" s="395"/>
      <c r="AA19" s="396"/>
      <c r="AB19" s="399"/>
      <c r="AC19" s="399"/>
      <c r="AD19" s="400"/>
    </row>
    <row r="20" spans="1:31" ht="15" customHeight="1" thickBot="1">
      <c r="A20" s="445" t="str">
        <f>IF(G16="","",G16)</f>
        <v>大増ｻﾝﾗｲｽﾞ</v>
      </c>
      <c r="B20" s="446"/>
      <c r="C20" s="447"/>
      <c r="D20" s="256">
        <f>IF(I18="","",I18)</f>
      </c>
      <c r="E20" s="256" t="s">
        <v>182</v>
      </c>
      <c r="F20" s="262">
        <f>IF(G18="","",G18)</f>
      </c>
      <c r="G20" s="256"/>
      <c r="H20" s="256"/>
      <c r="I20" s="257"/>
      <c r="J20" s="341"/>
      <c r="K20" s="258" t="s">
        <v>182</v>
      </c>
      <c r="L20" s="342"/>
      <c r="M20" s="256"/>
      <c r="N20" s="256" t="s">
        <v>182</v>
      </c>
      <c r="O20" s="343"/>
      <c r="P20" s="439"/>
      <c r="Q20" s="439"/>
      <c r="R20" s="440"/>
      <c r="S20" s="439"/>
      <c r="T20" s="439"/>
      <c r="U20" s="440"/>
      <c r="V20" s="439"/>
      <c r="W20" s="439"/>
      <c r="X20" s="440"/>
      <c r="Y20" s="397"/>
      <c r="Z20" s="397"/>
      <c r="AA20" s="398"/>
      <c r="AB20" s="401"/>
      <c r="AC20" s="401"/>
      <c r="AD20" s="402"/>
      <c r="AE20" s="230"/>
    </row>
    <row r="21" spans="1:31" ht="15" customHeight="1" thickTop="1">
      <c r="A21" s="259">
        <f>IF(J15="","",J15)</f>
        <v>3</v>
      </c>
      <c r="B21" s="260"/>
      <c r="C21" s="261"/>
      <c r="D21" s="393">
        <f>IF(D22="","",IF(D22-F22&gt;0,"○",IF(D22-F22&lt;0,"×","△")))</f>
      </c>
      <c r="E21" s="393"/>
      <c r="F21" s="394"/>
      <c r="G21" s="393">
        <f>IF(G22="","",IF(G22-I22&gt;0,"○",IF(G22-I22&lt;0,"×","△")))</f>
      </c>
      <c r="H21" s="393"/>
      <c r="I21" s="394"/>
      <c r="J21" s="336"/>
      <c r="K21" s="337"/>
      <c r="L21" s="338"/>
      <c r="M21" s="393">
        <f>IF(M22="","",IF(M22-O22&gt;0,"○",IF(M22-O22&lt;0,"×","△")))</f>
      </c>
      <c r="N21" s="393"/>
      <c r="O21" s="441"/>
      <c r="P21" s="437"/>
      <c r="Q21" s="437"/>
      <c r="R21" s="438"/>
      <c r="S21" s="437"/>
      <c r="T21" s="437"/>
      <c r="U21" s="438"/>
      <c r="V21" s="437"/>
      <c r="W21" s="437"/>
      <c r="X21" s="438"/>
      <c r="Y21" s="395"/>
      <c r="Z21" s="395"/>
      <c r="AA21" s="396"/>
      <c r="AB21" s="399"/>
      <c r="AC21" s="399"/>
      <c r="AD21" s="400"/>
      <c r="AE21" s="392"/>
    </row>
    <row r="22" spans="1:31" ht="15" customHeight="1" thickBot="1">
      <c r="A22" s="445" t="str">
        <f>IF(J16="","",J16)</f>
        <v>山口ｻﾝﾄｽ</v>
      </c>
      <c r="B22" s="446"/>
      <c r="C22" s="447"/>
      <c r="D22" s="256">
        <f>IF(L18="","",L18)</f>
      </c>
      <c r="E22" s="256" t="s">
        <v>182</v>
      </c>
      <c r="F22" s="262">
        <f>IF(J18="","",J18)</f>
      </c>
      <c r="G22" s="256">
        <f>IF(L20="","",L20)</f>
      </c>
      <c r="H22" s="256" t="s">
        <v>182</v>
      </c>
      <c r="I22" s="262">
        <f>IF(J20="","",J20)</f>
      </c>
      <c r="J22" s="256"/>
      <c r="K22" s="256"/>
      <c r="L22" s="257"/>
      <c r="M22" s="341"/>
      <c r="N22" s="258" t="s">
        <v>182</v>
      </c>
      <c r="O22" s="344"/>
      <c r="P22" s="439"/>
      <c r="Q22" s="439"/>
      <c r="R22" s="440"/>
      <c r="S22" s="439"/>
      <c r="T22" s="439"/>
      <c r="U22" s="440"/>
      <c r="V22" s="439"/>
      <c r="W22" s="439"/>
      <c r="X22" s="440"/>
      <c r="Y22" s="397"/>
      <c r="Z22" s="397"/>
      <c r="AA22" s="398"/>
      <c r="AB22" s="401"/>
      <c r="AC22" s="401"/>
      <c r="AD22" s="402"/>
      <c r="AE22" s="392"/>
    </row>
    <row r="23" spans="1:30" ht="15" customHeight="1" thickTop="1">
      <c r="A23" s="259">
        <f>IF(M15="","",M15)</f>
        <v>4</v>
      </c>
      <c r="B23" s="260"/>
      <c r="C23" s="261"/>
      <c r="D23" s="393">
        <f>IF(D24="","",IF(D24-F24&gt;0,"○",IF(D24-F24&lt;0,"×","△")))</f>
      </c>
      <c r="E23" s="393"/>
      <c r="F23" s="394"/>
      <c r="G23" s="393">
        <f>IF(G24="","",IF(G24-I24&gt;0,"○",IF(G24-I24&lt;0,"×","△")))</f>
      </c>
      <c r="H23" s="393"/>
      <c r="I23" s="394"/>
      <c r="J23" s="393">
        <f>IF(J24="","",IF(J24-L24&gt;0,"○",IF(J24-L24&lt;0,"×","△")))</f>
      </c>
      <c r="K23" s="393"/>
      <c r="L23" s="394"/>
      <c r="M23" s="336"/>
      <c r="N23" s="337"/>
      <c r="O23" s="339"/>
      <c r="P23" s="437"/>
      <c r="Q23" s="437"/>
      <c r="R23" s="438"/>
      <c r="S23" s="450"/>
      <c r="T23" s="451"/>
      <c r="U23" s="452"/>
      <c r="V23" s="450"/>
      <c r="W23" s="451"/>
      <c r="X23" s="452"/>
      <c r="Y23" s="404"/>
      <c r="Z23" s="404"/>
      <c r="AA23" s="405"/>
      <c r="AB23" s="408"/>
      <c r="AC23" s="409"/>
      <c r="AD23" s="410"/>
    </row>
    <row r="24" spans="1:30" ht="15" customHeight="1" thickBot="1">
      <c r="A24" s="414" t="str">
        <f>IF(M16="","",M16)</f>
        <v>八潮中央</v>
      </c>
      <c r="B24" s="415"/>
      <c r="C24" s="416"/>
      <c r="D24" s="263">
        <f>IF(O18="","",O18)</f>
      </c>
      <c r="E24" s="263" t="s">
        <v>182</v>
      </c>
      <c r="F24" s="264">
        <f>IF(M18="","",M18)</f>
      </c>
      <c r="G24" s="263">
        <f>IF(O20="","",O20)</f>
      </c>
      <c r="H24" s="263" t="s">
        <v>182</v>
      </c>
      <c r="I24" s="264">
        <f>IF(M20="","",M20)</f>
      </c>
      <c r="J24" s="263">
        <f>IF(O22="","",O22)</f>
      </c>
      <c r="K24" s="263" t="s">
        <v>182</v>
      </c>
      <c r="L24" s="264">
        <f>IF(M22="","",M22)</f>
      </c>
      <c r="M24" s="263"/>
      <c r="N24" s="263"/>
      <c r="O24" s="265"/>
      <c r="P24" s="448"/>
      <c r="Q24" s="448"/>
      <c r="R24" s="449"/>
      <c r="S24" s="453"/>
      <c r="T24" s="448"/>
      <c r="U24" s="449"/>
      <c r="V24" s="453"/>
      <c r="W24" s="448"/>
      <c r="X24" s="449"/>
      <c r="Y24" s="406"/>
      <c r="Z24" s="406"/>
      <c r="AA24" s="407"/>
      <c r="AB24" s="411"/>
      <c r="AC24" s="412"/>
      <c r="AD24" s="413"/>
    </row>
    <row r="25" spans="2:23" ht="15" customHeight="1">
      <c r="B25" s="269"/>
      <c r="W25" s="45"/>
    </row>
    <row r="26" ht="15" customHeight="1" thickBot="1"/>
    <row r="27" spans="1:30" ht="15" customHeight="1">
      <c r="A27" s="425" t="s">
        <v>176</v>
      </c>
      <c r="B27" s="426"/>
      <c r="C27" s="427"/>
      <c r="D27" s="249">
        <v>1</v>
      </c>
      <c r="E27" s="248"/>
      <c r="F27" s="250"/>
      <c r="G27" s="248">
        <v>2</v>
      </c>
      <c r="H27" s="248"/>
      <c r="I27" s="250"/>
      <c r="J27" s="248">
        <v>3</v>
      </c>
      <c r="K27" s="248"/>
      <c r="L27" s="250"/>
      <c r="M27" s="248">
        <v>4</v>
      </c>
      <c r="N27" s="248"/>
      <c r="O27" s="251"/>
      <c r="P27" s="417" t="s">
        <v>177</v>
      </c>
      <c r="Q27" s="417"/>
      <c r="R27" s="428"/>
      <c r="S27" s="417" t="s">
        <v>178</v>
      </c>
      <c r="T27" s="417"/>
      <c r="U27" s="428"/>
      <c r="V27" s="417" t="s">
        <v>179</v>
      </c>
      <c r="W27" s="417"/>
      <c r="X27" s="428"/>
      <c r="Y27" s="417" t="s">
        <v>180</v>
      </c>
      <c r="Z27" s="417"/>
      <c r="AA27" s="428"/>
      <c r="AB27" s="417" t="s">
        <v>172</v>
      </c>
      <c r="AC27" s="417"/>
      <c r="AD27" s="418"/>
    </row>
    <row r="28" spans="1:30" ht="15" customHeight="1" thickBot="1">
      <c r="A28" s="421" t="s">
        <v>184</v>
      </c>
      <c r="B28" s="422"/>
      <c r="C28" s="423"/>
      <c r="D28" s="454" t="str">
        <f>'Ｐ5組合せ試合時間'!G4</f>
        <v>船橋イレブン</v>
      </c>
      <c r="E28" s="431"/>
      <c r="F28" s="432"/>
      <c r="G28" s="430" t="str">
        <f>'Ｐ5組合せ試合時間'!G5</f>
        <v>上鷺宮SC</v>
      </c>
      <c r="H28" s="431"/>
      <c r="I28" s="431"/>
      <c r="J28" s="456" t="str">
        <f>'Ｐ5組合せ試合時間'!G6</f>
        <v>大東SSS</v>
      </c>
      <c r="K28" s="435"/>
      <c r="L28" s="436"/>
      <c r="M28" s="430" t="str">
        <f>'Ｐ5組合せ試合時間'!G7</f>
        <v>西町ＦＣ</v>
      </c>
      <c r="N28" s="431"/>
      <c r="O28" s="433"/>
      <c r="P28" s="419"/>
      <c r="Q28" s="419"/>
      <c r="R28" s="429"/>
      <c r="S28" s="419"/>
      <c r="T28" s="419"/>
      <c r="U28" s="429"/>
      <c r="V28" s="419"/>
      <c r="W28" s="419"/>
      <c r="X28" s="429"/>
      <c r="Y28" s="419"/>
      <c r="Z28" s="419"/>
      <c r="AA28" s="429"/>
      <c r="AB28" s="419"/>
      <c r="AC28" s="419"/>
      <c r="AD28" s="420"/>
    </row>
    <row r="29" spans="1:30" ht="15" customHeight="1" thickTop="1">
      <c r="A29" s="252">
        <f>IF(D27="","",D27)</f>
        <v>1</v>
      </c>
      <c r="B29" s="253"/>
      <c r="C29" s="254"/>
      <c r="D29" s="336"/>
      <c r="E29" s="337"/>
      <c r="F29" s="338"/>
      <c r="G29" s="393">
        <f>IF(G30="","",IF(G30-I30&gt;0,"○",IF(G30-I30&lt;0,"×","△")))</f>
      </c>
      <c r="H29" s="393"/>
      <c r="I29" s="394"/>
      <c r="J29" s="393">
        <f>IF(J30="","",IF(J30-L30&gt;0,"○",IF(J30-L30&lt;0,"×","△")))</f>
      </c>
      <c r="K29" s="393"/>
      <c r="L29" s="394"/>
      <c r="M29" s="393">
        <f>IF(M30="","",IF(M30-O30&gt;0,"○",IF(M30-O30&lt;0,"×","△")))</f>
      </c>
      <c r="N29" s="393"/>
      <c r="O29" s="441"/>
      <c r="P29" s="437"/>
      <c r="Q29" s="437"/>
      <c r="R29" s="438"/>
      <c r="S29" s="437"/>
      <c r="T29" s="437"/>
      <c r="U29" s="438"/>
      <c r="V29" s="437"/>
      <c r="W29" s="437"/>
      <c r="X29" s="438"/>
      <c r="Y29" s="395"/>
      <c r="Z29" s="395"/>
      <c r="AA29" s="396"/>
      <c r="AB29" s="399"/>
      <c r="AC29" s="399"/>
      <c r="AD29" s="400"/>
    </row>
    <row r="30" spans="1:31" ht="15" customHeight="1" thickBot="1">
      <c r="A30" s="445" t="str">
        <f>IF(D28="","",D28)</f>
        <v>船橋イレブン</v>
      </c>
      <c r="B30" s="446"/>
      <c r="C30" s="447"/>
      <c r="D30" s="256"/>
      <c r="E30" s="256"/>
      <c r="F30" s="257"/>
      <c r="G30" s="341"/>
      <c r="H30" s="258" t="s">
        <v>182</v>
      </c>
      <c r="I30" s="342"/>
      <c r="J30" s="256"/>
      <c r="K30" s="256" t="s">
        <v>182</v>
      </c>
      <c r="L30" s="262"/>
      <c r="M30" s="256"/>
      <c r="N30" s="256" t="s">
        <v>182</v>
      </c>
      <c r="O30" s="343"/>
      <c r="P30" s="439"/>
      <c r="Q30" s="439"/>
      <c r="R30" s="440"/>
      <c r="S30" s="439"/>
      <c r="T30" s="439"/>
      <c r="U30" s="440"/>
      <c r="V30" s="439"/>
      <c r="W30" s="439"/>
      <c r="X30" s="440"/>
      <c r="Y30" s="397"/>
      <c r="Z30" s="397"/>
      <c r="AA30" s="398"/>
      <c r="AB30" s="401"/>
      <c r="AC30" s="401"/>
      <c r="AD30" s="402"/>
      <c r="AE30" s="230"/>
    </row>
    <row r="31" spans="1:31" ht="15" customHeight="1" thickTop="1">
      <c r="A31" s="259">
        <f>IF(G27="","",G27)</f>
        <v>2</v>
      </c>
      <c r="B31" s="260"/>
      <c r="C31" s="261"/>
      <c r="D31" s="393">
        <f>IF(D32="","",IF(D32-F32&gt;0,"○",IF(D32-F32&lt;0,"×","△")))</f>
      </c>
      <c r="E31" s="393"/>
      <c r="F31" s="394"/>
      <c r="G31" s="336"/>
      <c r="H31" s="337"/>
      <c r="I31" s="338"/>
      <c r="J31" s="393">
        <f>IF(J32="","",IF(J32-L32&gt;0,"○",IF(J32-L32&lt;0,"×","△")))</f>
      </c>
      <c r="K31" s="393"/>
      <c r="L31" s="394"/>
      <c r="M31" s="393">
        <f>IF(M32="","",IF(M32-O32&gt;0,"○",IF(M32-O32&lt;0,"×","△")))</f>
      </c>
      <c r="N31" s="393"/>
      <c r="O31" s="441"/>
      <c r="P31" s="437"/>
      <c r="Q31" s="437"/>
      <c r="R31" s="438"/>
      <c r="S31" s="437"/>
      <c r="T31" s="437"/>
      <c r="U31" s="438"/>
      <c r="V31" s="437"/>
      <c r="W31" s="437"/>
      <c r="X31" s="438"/>
      <c r="Y31" s="395"/>
      <c r="Z31" s="395"/>
      <c r="AA31" s="396"/>
      <c r="AB31" s="399"/>
      <c r="AC31" s="399"/>
      <c r="AD31" s="400"/>
      <c r="AE31" s="392"/>
    </row>
    <row r="32" spans="1:31" ht="15" customHeight="1" thickBot="1">
      <c r="A32" s="445" t="str">
        <f>IF(G28="","",G28)</f>
        <v>上鷺宮SC</v>
      </c>
      <c r="B32" s="446"/>
      <c r="C32" s="447"/>
      <c r="D32" s="256">
        <f>IF(I30="","",I30)</f>
      </c>
      <c r="E32" s="256" t="s">
        <v>182</v>
      </c>
      <c r="F32" s="262">
        <f>IF(G30="","",G30)</f>
      </c>
      <c r="G32" s="256"/>
      <c r="H32" s="256"/>
      <c r="I32" s="257"/>
      <c r="J32" s="341"/>
      <c r="K32" s="258" t="s">
        <v>182</v>
      </c>
      <c r="L32" s="342"/>
      <c r="M32" s="256"/>
      <c r="N32" s="256" t="s">
        <v>182</v>
      </c>
      <c r="O32" s="343"/>
      <c r="P32" s="439"/>
      <c r="Q32" s="439"/>
      <c r="R32" s="440"/>
      <c r="S32" s="439"/>
      <c r="T32" s="439"/>
      <c r="U32" s="440"/>
      <c r="V32" s="439"/>
      <c r="W32" s="439"/>
      <c r="X32" s="440"/>
      <c r="Y32" s="397"/>
      <c r="Z32" s="397"/>
      <c r="AA32" s="398"/>
      <c r="AB32" s="401"/>
      <c r="AC32" s="401"/>
      <c r="AD32" s="402"/>
      <c r="AE32" s="392"/>
    </row>
    <row r="33" spans="1:30" ht="15" customHeight="1" thickTop="1">
      <c r="A33" s="259">
        <f>IF(J27="","",J27)</f>
        <v>3</v>
      </c>
      <c r="B33" s="260"/>
      <c r="C33" s="261"/>
      <c r="D33" s="393">
        <f>IF(D34="","",IF(D34-F34&gt;0,"○",IF(D34-F34&lt;0,"×","△")))</f>
      </c>
      <c r="E33" s="393"/>
      <c r="F33" s="394"/>
      <c r="G33" s="393">
        <f>IF(G34="","",IF(G34-I34&gt;0,"○",IF(G34-I34&lt;0,"×","△")))</f>
      </c>
      <c r="H33" s="393"/>
      <c r="I33" s="394"/>
      <c r="J33" s="393"/>
      <c r="K33" s="393"/>
      <c r="L33" s="457"/>
      <c r="M33" s="393">
        <f>IF(M34="","",IF(M34-O34&gt;0,"○",IF(M34-O34&lt;0,"×","△")))</f>
      </c>
      <c r="N33" s="393"/>
      <c r="O33" s="441"/>
      <c r="P33" s="437"/>
      <c r="Q33" s="437"/>
      <c r="R33" s="438"/>
      <c r="S33" s="437"/>
      <c r="T33" s="437"/>
      <c r="U33" s="438"/>
      <c r="V33" s="437"/>
      <c r="W33" s="437"/>
      <c r="X33" s="438"/>
      <c r="Y33" s="395"/>
      <c r="Z33" s="395"/>
      <c r="AA33" s="396"/>
      <c r="AB33" s="399"/>
      <c r="AC33" s="399"/>
      <c r="AD33" s="400"/>
    </row>
    <row r="34" spans="1:30" ht="15" customHeight="1" thickBot="1">
      <c r="A34" s="442" t="str">
        <f>IF(J28="","",J28)</f>
        <v>大東SSS</v>
      </c>
      <c r="B34" s="443"/>
      <c r="C34" s="444"/>
      <c r="D34" s="256">
        <f>IF(L30="","",L30)</f>
      </c>
      <c r="E34" s="256" t="s">
        <v>182</v>
      </c>
      <c r="F34" s="262">
        <f>IF(J30="","",J30)</f>
      </c>
      <c r="G34" s="256">
        <f>IF(L32="","",L32)</f>
      </c>
      <c r="H34" s="256" t="s">
        <v>182</v>
      </c>
      <c r="I34" s="262">
        <f>IF(J32="","",J32)</f>
      </c>
      <c r="J34" s="256"/>
      <c r="K34" s="256"/>
      <c r="L34" s="257"/>
      <c r="M34" s="341"/>
      <c r="N34" s="258" t="s">
        <v>182</v>
      </c>
      <c r="O34" s="344"/>
      <c r="P34" s="439"/>
      <c r="Q34" s="439"/>
      <c r="R34" s="440"/>
      <c r="S34" s="439"/>
      <c r="T34" s="439"/>
      <c r="U34" s="440"/>
      <c r="V34" s="439"/>
      <c r="W34" s="439"/>
      <c r="X34" s="440"/>
      <c r="Y34" s="397"/>
      <c r="Z34" s="397"/>
      <c r="AA34" s="398"/>
      <c r="AB34" s="401"/>
      <c r="AC34" s="401"/>
      <c r="AD34" s="402"/>
    </row>
    <row r="35" spans="1:30" ht="15" customHeight="1" thickTop="1">
      <c r="A35" s="259">
        <f>IF(M27="","",M27)</f>
        <v>4</v>
      </c>
      <c r="B35" s="260"/>
      <c r="C35" s="261"/>
      <c r="D35" s="393">
        <f>IF(D36="","",IF(D36-F36&gt;0,"○",IF(D36-F36&lt;0,"×","△")))</f>
      </c>
      <c r="E35" s="393"/>
      <c r="F35" s="394"/>
      <c r="G35" s="393">
        <f>IF(G36="","",IF(G36-I36&gt;0,"○",IF(G36-I36&lt;0,"×","△")))</f>
      </c>
      <c r="H35" s="393"/>
      <c r="I35" s="394"/>
      <c r="J35" s="393">
        <f>IF(J36="","",IF(J36-L36&gt;0,"○",IF(J36-L36&lt;0,"×","△")))</f>
      </c>
      <c r="K35" s="393"/>
      <c r="L35" s="394"/>
      <c r="M35" s="336"/>
      <c r="N35" s="337"/>
      <c r="O35" s="339"/>
      <c r="P35" s="437"/>
      <c r="Q35" s="437"/>
      <c r="R35" s="438"/>
      <c r="S35" s="450"/>
      <c r="T35" s="451"/>
      <c r="U35" s="452"/>
      <c r="V35" s="450"/>
      <c r="W35" s="451"/>
      <c r="X35" s="452"/>
      <c r="Y35" s="404"/>
      <c r="Z35" s="404"/>
      <c r="AA35" s="405"/>
      <c r="AB35" s="408"/>
      <c r="AC35" s="409"/>
      <c r="AD35" s="410"/>
    </row>
    <row r="36" spans="1:30" ht="15" customHeight="1" thickBot="1">
      <c r="A36" s="414" t="str">
        <f>IF(M28="","",M28)</f>
        <v>西町ＦＣ</v>
      </c>
      <c r="B36" s="415"/>
      <c r="C36" s="416"/>
      <c r="D36" s="263">
        <f>IF(O30="","",O30)</f>
      </c>
      <c r="E36" s="263" t="s">
        <v>182</v>
      </c>
      <c r="F36" s="264">
        <f>IF(M30="","",M30)</f>
      </c>
      <c r="G36" s="263">
        <f>IF(O32="","",O32)</f>
      </c>
      <c r="H36" s="263" t="s">
        <v>182</v>
      </c>
      <c r="I36" s="264">
        <f>IF(M32="","",M32)</f>
      </c>
      <c r="J36" s="263">
        <f>IF(O34="","",O34)</f>
      </c>
      <c r="K36" s="263" t="s">
        <v>182</v>
      </c>
      <c r="L36" s="264">
        <f>IF(M34="","",M34)</f>
      </c>
      <c r="M36" s="263"/>
      <c r="N36" s="263"/>
      <c r="O36" s="265"/>
      <c r="P36" s="448"/>
      <c r="Q36" s="448"/>
      <c r="R36" s="449"/>
      <c r="S36" s="453"/>
      <c r="T36" s="448"/>
      <c r="U36" s="449"/>
      <c r="V36" s="453"/>
      <c r="W36" s="448"/>
      <c r="X36" s="449"/>
      <c r="Y36" s="406"/>
      <c r="Z36" s="406"/>
      <c r="AA36" s="407"/>
      <c r="AB36" s="411"/>
      <c r="AC36" s="412"/>
      <c r="AD36" s="413"/>
    </row>
    <row r="37" ht="15" customHeight="1">
      <c r="AC37" s="45"/>
    </row>
    <row r="38" ht="15" customHeight="1" thickBot="1"/>
    <row r="39" spans="1:30" ht="15" customHeight="1">
      <c r="A39" s="425" t="s">
        <v>176</v>
      </c>
      <c r="B39" s="426"/>
      <c r="C39" s="427"/>
      <c r="D39" s="249">
        <v>1</v>
      </c>
      <c r="E39" s="248"/>
      <c r="F39" s="250"/>
      <c r="G39" s="248">
        <v>2</v>
      </c>
      <c r="H39" s="248"/>
      <c r="I39" s="250"/>
      <c r="J39" s="248">
        <v>3</v>
      </c>
      <c r="K39" s="248"/>
      <c r="L39" s="250"/>
      <c r="M39" s="248">
        <v>4</v>
      </c>
      <c r="N39" s="248"/>
      <c r="O39" s="251"/>
      <c r="P39" s="417" t="s">
        <v>177</v>
      </c>
      <c r="Q39" s="417"/>
      <c r="R39" s="428"/>
      <c r="S39" s="417" t="s">
        <v>178</v>
      </c>
      <c r="T39" s="417"/>
      <c r="U39" s="428"/>
      <c r="V39" s="417" t="s">
        <v>179</v>
      </c>
      <c r="W39" s="417"/>
      <c r="X39" s="428"/>
      <c r="Y39" s="417" t="s">
        <v>180</v>
      </c>
      <c r="Z39" s="417"/>
      <c r="AA39" s="428"/>
      <c r="AB39" s="417" t="s">
        <v>172</v>
      </c>
      <c r="AC39" s="417"/>
      <c r="AD39" s="418"/>
    </row>
    <row r="40" spans="1:31" ht="15" customHeight="1" thickBot="1">
      <c r="A40" s="421" t="s">
        <v>186</v>
      </c>
      <c r="B40" s="422"/>
      <c r="C40" s="423"/>
      <c r="D40" s="454" t="str">
        <f>'Ｐ5組合せ試合時間'!J4</f>
        <v>古河SS</v>
      </c>
      <c r="E40" s="431"/>
      <c r="F40" s="432"/>
      <c r="G40" s="430" t="str">
        <f>'Ｐ5組合せ試合時間'!J5</f>
        <v>新浜ＦＣ</v>
      </c>
      <c r="H40" s="431"/>
      <c r="I40" s="431"/>
      <c r="J40" s="456" t="str">
        <f>'Ｐ5組合せ試合時間'!J6</f>
        <v>大宮早起き</v>
      </c>
      <c r="K40" s="435"/>
      <c r="L40" s="436"/>
      <c r="M40" s="430" t="str">
        <f>'Ｐ5組合せ試合時間'!J7</f>
        <v>瀬崎ＳＳＳ</v>
      </c>
      <c r="N40" s="431"/>
      <c r="O40" s="433"/>
      <c r="P40" s="419"/>
      <c r="Q40" s="419"/>
      <c r="R40" s="429"/>
      <c r="S40" s="419"/>
      <c r="T40" s="419"/>
      <c r="U40" s="429"/>
      <c r="V40" s="419"/>
      <c r="W40" s="419"/>
      <c r="X40" s="429"/>
      <c r="Y40" s="419"/>
      <c r="Z40" s="419"/>
      <c r="AA40" s="429"/>
      <c r="AB40" s="419"/>
      <c r="AC40" s="419"/>
      <c r="AD40" s="420"/>
      <c r="AE40" s="230"/>
    </row>
    <row r="41" spans="1:31" ht="15" customHeight="1" thickTop="1">
      <c r="A41" s="252">
        <f>IF(D39="","",D39)</f>
        <v>1</v>
      </c>
      <c r="B41" s="253"/>
      <c r="C41" s="254"/>
      <c r="D41" s="336"/>
      <c r="E41" s="337"/>
      <c r="F41" s="338"/>
      <c r="G41" s="393">
        <f>IF(G42="","",IF(G42-I42&gt;0,"○",IF(G42-I42&lt;0,"×","△")))</f>
      </c>
      <c r="H41" s="393"/>
      <c r="I41" s="394"/>
      <c r="J41" s="393">
        <f>IF(J42="","",IF(J42-L42&gt;0,"○",IF(J42-L42&lt;0,"×","△")))</f>
      </c>
      <c r="K41" s="393"/>
      <c r="L41" s="394"/>
      <c r="M41" s="393">
        <f>IF(M42="","",IF(M42-O42&gt;0,"○",IF(M42-O42&lt;0,"×","△")))</f>
      </c>
      <c r="N41" s="393"/>
      <c r="O41" s="441"/>
      <c r="P41" s="437"/>
      <c r="Q41" s="437"/>
      <c r="R41" s="438"/>
      <c r="S41" s="437"/>
      <c r="T41" s="437"/>
      <c r="U41" s="438"/>
      <c r="V41" s="437"/>
      <c r="W41" s="437"/>
      <c r="X41" s="438"/>
      <c r="Y41" s="395"/>
      <c r="Z41" s="395"/>
      <c r="AA41" s="396"/>
      <c r="AB41" s="399"/>
      <c r="AC41" s="399"/>
      <c r="AD41" s="400"/>
      <c r="AE41" s="392"/>
    </row>
    <row r="42" spans="1:31" ht="15" customHeight="1" thickBot="1">
      <c r="A42" s="445" t="str">
        <f>IF(D40="","",D40)</f>
        <v>古河SS</v>
      </c>
      <c r="B42" s="446"/>
      <c r="C42" s="447"/>
      <c r="D42" s="256"/>
      <c r="E42" s="256"/>
      <c r="F42" s="257"/>
      <c r="G42" s="341"/>
      <c r="H42" s="258" t="s">
        <v>182</v>
      </c>
      <c r="I42" s="342"/>
      <c r="J42" s="256"/>
      <c r="K42" s="256" t="s">
        <v>182</v>
      </c>
      <c r="L42" s="262"/>
      <c r="M42" s="256"/>
      <c r="N42" s="256" t="s">
        <v>182</v>
      </c>
      <c r="O42" s="343"/>
      <c r="P42" s="439"/>
      <c r="Q42" s="439"/>
      <c r="R42" s="440"/>
      <c r="S42" s="439"/>
      <c r="T42" s="439"/>
      <c r="U42" s="440"/>
      <c r="V42" s="439"/>
      <c r="W42" s="439"/>
      <c r="X42" s="440"/>
      <c r="Y42" s="397"/>
      <c r="Z42" s="397"/>
      <c r="AA42" s="398"/>
      <c r="AB42" s="401"/>
      <c r="AC42" s="401"/>
      <c r="AD42" s="402"/>
      <c r="AE42" s="392"/>
    </row>
    <row r="43" spans="1:30" ht="15" customHeight="1" thickTop="1">
      <c r="A43" s="259">
        <f>IF(G39="","",G39)</f>
        <v>2</v>
      </c>
      <c r="B43" s="260"/>
      <c r="C43" s="261"/>
      <c r="D43" s="393">
        <f>IF(D44="","",IF(D44-F44&gt;0,"○",IF(D44-F44&lt;0,"×","△")))</f>
      </c>
      <c r="E43" s="393"/>
      <c r="F43" s="394"/>
      <c r="G43" s="336"/>
      <c r="H43" s="337"/>
      <c r="I43" s="338"/>
      <c r="J43" s="393">
        <f>IF(J44="","",IF(J44-L44&gt;0,"○",IF(J44-L44&lt;0,"×","△")))</f>
      </c>
      <c r="K43" s="393"/>
      <c r="L43" s="394"/>
      <c r="M43" s="393">
        <f>IF(M44="","",IF(M44-O44&gt;0,"○",IF(M44-O44&lt;0,"×","△")))</f>
      </c>
      <c r="N43" s="393"/>
      <c r="O43" s="441"/>
      <c r="P43" s="437"/>
      <c r="Q43" s="437"/>
      <c r="R43" s="438"/>
      <c r="S43" s="437"/>
      <c r="T43" s="437"/>
      <c r="U43" s="438"/>
      <c r="V43" s="437"/>
      <c r="W43" s="437"/>
      <c r="X43" s="438"/>
      <c r="Y43" s="395"/>
      <c r="Z43" s="395"/>
      <c r="AA43" s="396"/>
      <c r="AB43" s="399"/>
      <c r="AC43" s="399"/>
      <c r="AD43" s="400"/>
    </row>
    <row r="44" spans="1:30" ht="15" customHeight="1" thickBot="1">
      <c r="A44" s="445" t="str">
        <f>IF(G40="","",G40)</f>
        <v>新浜ＦＣ</v>
      </c>
      <c r="B44" s="446"/>
      <c r="C44" s="447"/>
      <c r="D44" s="256">
        <f>IF(I42="","",I42)</f>
      </c>
      <c r="E44" s="256" t="s">
        <v>182</v>
      </c>
      <c r="F44" s="262">
        <f>IF(G42="","",G42)</f>
      </c>
      <c r="G44" s="256"/>
      <c r="H44" s="256"/>
      <c r="I44" s="257"/>
      <c r="J44" s="341"/>
      <c r="K44" s="258" t="s">
        <v>182</v>
      </c>
      <c r="L44" s="342"/>
      <c r="M44" s="256"/>
      <c r="N44" s="256" t="s">
        <v>182</v>
      </c>
      <c r="O44" s="343"/>
      <c r="P44" s="439"/>
      <c r="Q44" s="439"/>
      <c r="R44" s="440"/>
      <c r="S44" s="439"/>
      <c r="T44" s="439"/>
      <c r="U44" s="440"/>
      <c r="V44" s="439"/>
      <c r="W44" s="439"/>
      <c r="X44" s="440"/>
      <c r="Y44" s="397"/>
      <c r="Z44" s="397"/>
      <c r="AA44" s="398"/>
      <c r="AB44" s="401"/>
      <c r="AC44" s="401"/>
      <c r="AD44" s="402"/>
    </row>
    <row r="45" spans="1:30" ht="15" customHeight="1" thickTop="1">
      <c r="A45" s="259">
        <f>IF(J39="","",J39)</f>
        <v>3</v>
      </c>
      <c r="B45" s="260"/>
      <c r="C45" s="261"/>
      <c r="D45" s="393">
        <f>IF(D46="","",IF(D46-F46&gt;0,"○",IF(D46-F46&lt;0,"×","△")))</f>
      </c>
      <c r="E45" s="393"/>
      <c r="F45" s="394"/>
      <c r="G45" s="393">
        <f>IF(G46="","",IF(G46-I46&gt;0,"○",IF(G46-I46&lt;0,"×","△")))</f>
      </c>
      <c r="H45" s="393"/>
      <c r="I45" s="394"/>
      <c r="J45" s="336"/>
      <c r="K45" s="337"/>
      <c r="L45" s="338"/>
      <c r="M45" s="393">
        <f>IF(M46="","",IF(M46-O46&gt;0,"○",IF(M46-O46&lt;0,"×","△")))</f>
      </c>
      <c r="N45" s="393"/>
      <c r="O45" s="441"/>
      <c r="P45" s="437"/>
      <c r="Q45" s="437"/>
      <c r="R45" s="438"/>
      <c r="S45" s="437"/>
      <c r="T45" s="437"/>
      <c r="U45" s="438"/>
      <c r="V45" s="437"/>
      <c r="W45" s="437"/>
      <c r="X45" s="438"/>
      <c r="Y45" s="395"/>
      <c r="Z45" s="395"/>
      <c r="AA45" s="396"/>
      <c r="AB45" s="399"/>
      <c r="AC45" s="399"/>
      <c r="AD45" s="400"/>
    </row>
    <row r="46" spans="1:30" ht="15" customHeight="1" thickBot="1">
      <c r="A46" s="442" t="str">
        <f>IF(J40="","",J40)</f>
        <v>大宮早起き</v>
      </c>
      <c r="B46" s="443"/>
      <c r="C46" s="444"/>
      <c r="D46" s="256">
        <f>IF(L42="","",L42)</f>
      </c>
      <c r="E46" s="256" t="s">
        <v>182</v>
      </c>
      <c r="F46" s="262">
        <f>IF(J42="","",J42)</f>
      </c>
      <c r="G46" s="256">
        <f>IF(L44="","",L44)</f>
      </c>
      <c r="H46" s="256" t="s">
        <v>182</v>
      </c>
      <c r="I46" s="262">
        <f>IF(J44="","",J44)</f>
      </c>
      <c r="J46" s="256"/>
      <c r="K46" s="256"/>
      <c r="L46" s="257"/>
      <c r="M46" s="341"/>
      <c r="N46" s="258" t="s">
        <v>182</v>
      </c>
      <c r="O46" s="344"/>
      <c r="P46" s="439"/>
      <c r="Q46" s="439"/>
      <c r="R46" s="440"/>
      <c r="S46" s="439"/>
      <c r="T46" s="439"/>
      <c r="U46" s="440"/>
      <c r="V46" s="439"/>
      <c r="W46" s="439"/>
      <c r="X46" s="440"/>
      <c r="Y46" s="397"/>
      <c r="Z46" s="397"/>
      <c r="AA46" s="398"/>
      <c r="AB46" s="401"/>
      <c r="AC46" s="401"/>
      <c r="AD46" s="402"/>
    </row>
    <row r="47" spans="1:30" ht="15" customHeight="1" thickTop="1">
      <c r="A47" s="259">
        <f>IF(M39="","",M39)</f>
        <v>4</v>
      </c>
      <c r="B47" s="260"/>
      <c r="C47" s="261"/>
      <c r="D47" s="393">
        <f>IF(D48="","",IF(D48-F48&gt;0,"○",IF(D48-F48&lt;0,"×","△")))</f>
      </c>
      <c r="E47" s="393"/>
      <c r="F47" s="394"/>
      <c r="G47" s="393">
        <f>IF(G48="","",IF(G48-I48&gt;0,"○",IF(G48-I48&lt;0,"×","△")))</f>
      </c>
      <c r="H47" s="393"/>
      <c r="I47" s="394"/>
      <c r="J47" s="393">
        <f>IF(J48="","",IF(J48-L48&gt;0,"○",IF(J48-L48&lt;0,"×","△")))</f>
      </c>
      <c r="K47" s="393"/>
      <c r="L47" s="394"/>
      <c r="M47" s="336"/>
      <c r="N47" s="337"/>
      <c r="O47" s="339"/>
      <c r="P47" s="437"/>
      <c r="Q47" s="437"/>
      <c r="R47" s="438"/>
      <c r="S47" s="450"/>
      <c r="T47" s="451"/>
      <c r="U47" s="452"/>
      <c r="V47" s="450"/>
      <c r="W47" s="451"/>
      <c r="X47" s="452"/>
      <c r="Y47" s="404"/>
      <c r="Z47" s="404"/>
      <c r="AA47" s="405"/>
      <c r="AB47" s="408"/>
      <c r="AC47" s="409"/>
      <c r="AD47" s="410"/>
    </row>
    <row r="48" spans="1:30" ht="15" customHeight="1" thickBot="1">
      <c r="A48" s="414" t="str">
        <f>IF(M40="","",M40)</f>
        <v>瀬崎ＳＳＳ</v>
      </c>
      <c r="B48" s="415"/>
      <c r="C48" s="416"/>
      <c r="D48" s="263">
        <f>IF(O42="","",O42)</f>
      </c>
      <c r="E48" s="263" t="s">
        <v>182</v>
      </c>
      <c r="F48" s="264">
        <f>IF(M42="","",M42)</f>
      </c>
      <c r="G48" s="263">
        <f>IF(O44="","",O44)</f>
      </c>
      <c r="H48" s="263" t="s">
        <v>182</v>
      </c>
      <c r="I48" s="264">
        <f>IF(M44="","",M44)</f>
      </c>
      <c r="J48" s="263">
        <f>IF(O46="","",O46)</f>
      </c>
      <c r="K48" s="263" t="s">
        <v>182</v>
      </c>
      <c r="L48" s="264">
        <f>IF(M46="","",M46)</f>
      </c>
      <c r="M48" s="263"/>
      <c r="N48" s="263"/>
      <c r="O48" s="265"/>
      <c r="P48" s="448"/>
      <c r="Q48" s="448"/>
      <c r="R48" s="449"/>
      <c r="S48" s="453"/>
      <c r="T48" s="448"/>
      <c r="U48" s="449"/>
      <c r="V48" s="453"/>
      <c r="W48" s="448"/>
      <c r="X48" s="449"/>
      <c r="Y48" s="406"/>
      <c r="Z48" s="406"/>
      <c r="AA48" s="407"/>
      <c r="AB48" s="411"/>
      <c r="AC48" s="412"/>
      <c r="AD48" s="413"/>
    </row>
    <row r="49" spans="15:16" ht="15" customHeight="1">
      <c r="O49" s="270"/>
      <c r="P49" s="36"/>
    </row>
    <row r="50" ht="19.5" customHeight="1"/>
    <row r="51" ht="19.5" customHeight="1"/>
    <row r="52" ht="19.5" customHeight="1"/>
    <row r="53" ht="19.5" customHeight="1"/>
    <row r="54" spans="1:30" ht="19.5" customHeight="1">
      <c r="A54" s="403">
        <v>6</v>
      </c>
      <c r="B54" s="403"/>
      <c r="C54" s="403"/>
      <c r="D54" s="403"/>
      <c r="E54" s="403"/>
      <c r="F54" s="403"/>
      <c r="G54" s="403"/>
      <c r="H54" s="403"/>
      <c r="I54" s="403"/>
      <c r="J54" s="403"/>
      <c r="K54" s="403"/>
      <c r="L54" s="403"/>
      <c r="M54" s="403"/>
      <c r="N54" s="403"/>
      <c r="O54" s="403"/>
      <c r="P54" s="403"/>
      <c r="Q54" s="403"/>
      <c r="R54" s="403"/>
      <c r="S54" s="403"/>
      <c r="T54" s="403"/>
      <c r="U54" s="403"/>
      <c r="V54" s="403"/>
      <c r="W54" s="403"/>
      <c r="X54" s="403"/>
      <c r="Y54" s="403"/>
      <c r="Z54" s="403"/>
      <c r="AA54" s="403"/>
      <c r="AB54" s="403"/>
      <c r="AC54" s="403"/>
      <c r="AD54" s="403"/>
    </row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</sheetData>
  <sheetProtection/>
  <mergeCells count="195">
    <mergeCell ref="V45:X46"/>
    <mergeCell ref="Y45:AA46"/>
    <mergeCell ref="AB45:AD46"/>
    <mergeCell ref="A46:C46"/>
    <mergeCell ref="P45:R46"/>
    <mergeCell ref="S45:U46"/>
    <mergeCell ref="V47:X48"/>
    <mergeCell ref="Y47:AA48"/>
    <mergeCell ref="AB47:AD48"/>
    <mergeCell ref="A48:C48"/>
    <mergeCell ref="D47:F47"/>
    <mergeCell ref="G47:I47"/>
    <mergeCell ref="J47:L47"/>
    <mergeCell ref="P47:R48"/>
    <mergeCell ref="S47:U48"/>
    <mergeCell ref="S43:U44"/>
    <mergeCell ref="D45:F45"/>
    <mergeCell ref="G45:I45"/>
    <mergeCell ref="M45:O45"/>
    <mergeCell ref="D43:F43"/>
    <mergeCell ref="J43:L43"/>
    <mergeCell ref="M43:O43"/>
    <mergeCell ref="A42:C42"/>
    <mergeCell ref="AB43:AD44"/>
    <mergeCell ref="A44:C44"/>
    <mergeCell ref="V43:X44"/>
    <mergeCell ref="Y43:AA44"/>
    <mergeCell ref="P41:R42"/>
    <mergeCell ref="S41:U42"/>
    <mergeCell ref="V41:X42"/>
    <mergeCell ref="Y41:AA42"/>
    <mergeCell ref="P43:R44"/>
    <mergeCell ref="AB39:AD40"/>
    <mergeCell ref="A40:C40"/>
    <mergeCell ref="G41:I41"/>
    <mergeCell ref="J41:L41"/>
    <mergeCell ref="M41:O41"/>
    <mergeCell ref="D40:F40"/>
    <mergeCell ref="G40:I40"/>
    <mergeCell ref="J40:L40"/>
    <mergeCell ref="M40:O40"/>
    <mergeCell ref="AB41:AD42"/>
    <mergeCell ref="A36:C36"/>
    <mergeCell ref="A39:C39"/>
    <mergeCell ref="P39:R40"/>
    <mergeCell ref="S39:U40"/>
    <mergeCell ref="V39:X40"/>
    <mergeCell ref="Y39:AA40"/>
    <mergeCell ref="AB33:AD34"/>
    <mergeCell ref="A34:C34"/>
    <mergeCell ref="D35:F35"/>
    <mergeCell ref="G35:I35"/>
    <mergeCell ref="J35:L35"/>
    <mergeCell ref="P35:R36"/>
    <mergeCell ref="S35:U36"/>
    <mergeCell ref="V35:X36"/>
    <mergeCell ref="Y35:AA36"/>
    <mergeCell ref="AB35:AD36"/>
    <mergeCell ref="AB31:AD32"/>
    <mergeCell ref="A32:C32"/>
    <mergeCell ref="D33:F33"/>
    <mergeCell ref="G33:I33"/>
    <mergeCell ref="J33:L33"/>
    <mergeCell ref="M33:O33"/>
    <mergeCell ref="P33:R34"/>
    <mergeCell ref="S33:U34"/>
    <mergeCell ref="V33:X34"/>
    <mergeCell ref="Y33:AA34"/>
    <mergeCell ref="AB29:AD30"/>
    <mergeCell ref="A30:C30"/>
    <mergeCell ref="D31:F31"/>
    <mergeCell ref="J31:L31"/>
    <mergeCell ref="M31:O31"/>
    <mergeCell ref="P31:R32"/>
    <mergeCell ref="S31:U32"/>
    <mergeCell ref="V31:X32"/>
    <mergeCell ref="P29:R30"/>
    <mergeCell ref="Y31:AA32"/>
    <mergeCell ref="S29:U30"/>
    <mergeCell ref="V29:X30"/>
    <mergeCell ref="Y29:AA30"/>
    <mergeCell ref="S27:U28"/>
    <mergeCell ref="V27:X28"/>
    <mergeCell ref="Y27:AA28"/>
    <mergeCell ref="P27:R28"/>
    <mergeCell ref="G28:I28"/>
    <mergeCell ref="J28:L28"/>
    <mergeCell ref="M28:O28"/>
    <mergeCell ref="G29:I29"/>
    <mergeCell ref="J29:L29"/>
    <mergeCell ref="M29:O29"/>
    <mergeCell ref="AB21:AD22"/>
    <mergeCell ref="A22:C22"/>
    <mergeCell ref="D23:F23"/>
    <mergeCell ref="G23:I23"/>
    <mergeCell ref="J23:L23"/>
    <mergeCell ref="P23:R24"/>
    <mergeCell ref="A20:C20"/>
    <mergeCell ref="D21:F21"/>
    <mergeCell ref="G21:I21"/>
    <mergeCell ref="M19:O19"/>
    <mergeCell ref="M21:O21"/>
    <mergeCell ref="D28:F28"/>
    <mergeCell ref="A27:C27"/>
    <mergeCell ref="P19:R20"/>
    <mergeCell ref="S23:U24"/>
    <mergeCell ref="V23:X24"/>
    <mergeCell ref="S21:U22"/>
    <mergeCell ref="V21:X22"/>
    <mergeCell ref="P21:R22"/>
    <mergeCell ref="A18:C18"/>
    <mergeCell ref="D19:F19"/>
    <mergeCell ref="J19:L19"/>
    <mergeCell ref="AB17:AD18"/>
    <mergeCell ref="S19:U20"/>
    <mergeCell ref="V19:X20"/>
    <mergeCell ref="Y19:AA20"/>
    <mergeCell ref="AB19:AD20"/>
    <mergeCell ref="P17:R18"/>
    <mergeCell ref="S17:U18"/>
    <mergeCell ref="V17:X18"/>
    <mergeCell ref="Y17:AA18"/>
    <mergeCell ref="G16:I16"/>
    <mergeCell ref="J16:L16"/>
    <mergeCell ref="M16:O16"/>
    <mergeCell ref="G17:I17"/>
    <mergeCell ref="J17:L17"/>
    <mergeCell ref="M17:O17"/>
    <mergeCell ref="V15:X16"/>
    <mergeCell ref="Y15:AA16"/>
    <mergeCell ref="AB15:AD16"/>
    <mergeCell ref="A16:C16"/>
    <mergeCell ref="D16:F16"/>
    <mergeCell ref="A12:C12"/>
    <mergeCell ref="A15:C15"/>
    <mergeCell ref="P15:R16"/>
    <mergeCell ref="S15:U16"/>
    <mergeCell ref="AB9:AD10"/>
    <mergeCell ref="A10:C10"/>
    <mergeCell ref="D11:F11"/>
    <mergeCell ref="G11:I11"/>
    <mergeCell ref="J11:L11"/>
    <mergeCell ref="P11:R12"/>
    <mergeCell ref="S11:U12"/>
    <mergeCell ref="V11:X12"/>
    <mergeCell ref="Y11:AA12"/>
    <mergeCell ref="AB11:AD12"/>
    <mergeCell ref="AB7:AD8"/>
    <mergeCell ref="A8:C8"/>
    <mergeCell ref="D9:F9"/>
    <mergeCell ref="G9:I9"/>
    <mergeCell ref="M9:O9"/>
    <mergeCell ref="P9:R10"/>
    <mergeCell ref="S9:U10"/>
    <mergeCell ref="V9:X10"/>
    <mergeCell ref="Y9:AA10"/>
    <mergeCell ref="P7:R8"/>
    <mergeCell ref="S7:U8"/>
    <mergeCell ref="V7:X8"/>
    <mergeCell ref="Y7:AA8"/>
    <mergeCell ref="D7:F7"/>
    <mergeCell ref="J7:L7"/>
    <mergeCell ref="M7:O7"/>
    <mergeCell ref="P5:R6"/>
    <mergeCell ref="S5:U6"/>
    <mergeCell ref="V5:X6"/>
    <mergeCell ref="M5:O5"/>
    <mergeCell ref="G4:I4"/>
    <mergeCell ref="A6:C6"/>
    <mergeCell ref="Y3:AA4"/>
    <mergeCell ref="J4:L4"/>
    <mergeCell ref="M4:O4"/>
    <mergeCell ref="AB3:AD4"/>
    <mergeCell ref="D4:F4"/>
    <mergeCell ref="A4:C4"/>
    <mergeCell ref="Y23:AA24"/>
    <mergeCell ref="AB23:AD24"/>
    <mergeCell ref="A24:C24"/>
    <mergeCell ref="AB27:AD28"/>
    <mergeCell ref="A28:C28"/>
    <mergeCell ref="A1:AD1"/>
    <mergeCell ref="A3:C3"/>
    <mergeCell ref="P3:R4"/>
    <mergeCell ref="S3:U4"/>
    <mergeCell ref="V3:X4"/>
    <mergeCell ref="AE5:AE6"/>
    <mergeCell ref="G5:I5"/>
    <mergeCell ref="J5:L5"/>
    <mergeCell ref="Y5:AA6"/>
    <mergeCell ref="AB5:AD6"/>
    <mergeCell ref="A54:AD54"/>
    <mergeCell ref="AE41:AE42"/>
    <mergeCell ref="AE21:AE22"/>
    <mergeCell ref="AE31:AE32"/>
    <mergeCell ref="Y21:AA22"/>
  </mergeCells>
  <printOptions/>
  <pageMargins left="0.7086614173228347" right="0.31496062992125984" top="0.54" bottom="0.15748031496062992" header="0.31496062992125984" footer="0.31496062992125984"/>
  <pageSetup fitToHeight="1" fitToWidth="1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35"/>
  <sheetViews>
    <sheetView zoomScalePageLayoutView="0" workbookViewId="0" topLeftCell="A1">
      <selection activeCell="A5" sqref="A5"/>
    </sheetView>
  </sheetViews>
  <sheetFormatPr defaultColWidth="9.00390625" defaultRowHeight="13.5"/>
  <cols>
    <col min="1" max="1" width="4.875" style="0" customWidth="1"/>
    <col min="2" max="2" width="3.625" style="0" customWidth="1"/>
    <col min="3" max="34" width="5.125" style="0" customWidth="1"/>
    <col min="35" max="54" width="3.625" style="0" customWidth="1"/>
  </cols>
  <sheetData>
    <row r="1" spans="3:34" ht="24.75" customHeight="1">
      <c r="C1" s="460" t="s">
        <v>485</v>
      </c>
      <c r="D1" s="460"/>
      <c r="E1" s="460"/>
      <c r="F1" s="460"/>
      <c r="G1" s="460"/>
      <c r="H1" s="460"/>
      <c r="I1" s="460"/>
      <c r="J1" s="460"/>
      <c r="K1" s="460"/>
      <c r="L1" s="460"/>
      <c r="M1" s="460"/>
      <c r="N1" s="460"/>
      <c r="O1" s="460"/>
      <c r="P1" s="460"/>
      <c r="Q1" s="460"/>
      <c r="R1" s="460"/>
      <c r="S1" s="460"/>
      <c r="T1" s="460"/>
      <c r="U1" s="460"/>
      <c r="V1" s="460"/>
      <c r="W1" s="460"/>
      <c r="X1" s="460"/>
      <c r="Y1" s="460"/>
      <c r="Z1" s="460"/>
      <c r="AA1" s="460"/>
      <c r="AB1" s="460"/>
      <c r="AC1" s="460"/>
      <c r="AD1" s="460"/>
      <c r="AE1" s="460"/>
      <c r="AF1" s="460"/>
      <c r="AG1" s="460"/>
      <c r="AH1" s="460"/>
    </row>
    <row r="2" spans="3:34" ht="24.75" customHeight="1" thickBot="1">
      <c r="C2" s="288"/>
      <c r="D2" t="s">
        <v>189</v>
      </c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AA2" s="288"/>
      <c r="AC2" s="288"/>
      <c r="AD2" s="288"/>
      <c r="AE2" s="288"/>
      <c r="AF2" s="288"/>
      <c r="AG2" s="288"/>
      <c r="AH2" s="288"/>
    </row>
    <row r="3" spans="16:21" ht="19.5" customHeight="1" thickBot="1" thickTop="1">
      <c r="P3" s="461" t="s">
        <v>190</v>
      </c>
      <c r="Q3" s="462"/>
      <c r="R3" s="462"/>
      <c r="S3" s="462"/>
      <c r="T3" s="462"/>
      <c r="U3" s="463"/>
    </row>
    <row r="4" spans="16:21" ht="19.5" customHeight="1" thickTop="1">
      <c r="P4" s="464"/>
      <c r="Q4" s="465"/>
      <c r="R4" s="465"/>
      <c r="S4" s="465"/>
      <c r="T4" s="465"/>
      <c r="U4" s="466"/>
    </row>
    <row r="5" spans="16:21" ht="19.5" customHeight="1" thickBot="1">
      <c r="P5" s="467"/>
      <c r="Q5" s="468"/>
      <c r="R5" s="468"/>
      <c r="S5" s="468"/>
      <c r="T5" s="468"/>
      <c r="U5" s="469"/>
    </row>
    <row r="6" spans="10:27" ht="19.5" customHeight="1" thickTop="1">
      <c r="J6" s="46"/>
      <c r="K6" s="46"/>
      <c r="L6" s="46"/>
      <c r="M6" s="46"/>
      <c r="N6" s="46"/>
      <c r="O6" s="46"/>
      <c r="P6" s="46"/>
      <c r="Q6" s="46"/>
      <c r="R6" s="289"/>
      <c r="S6" s="290"/>
      <c r="T6" s="46"/>
      <c r="U6" s="46"/>
      <c r="V6" s="46"/>
      <c r="W6" s="46"/>
      <c r="X6" s="46"/>
      <c r="Y6" s="46"/>
      <c r="Z6" s="46"/>
      <c r="AA6" s="46"/>
    </row>
    <row r="7" spans="9:28" ht="19.5" customHeight="1">
      <c r="I7" s="291"/>
      <c r="J7" s="17"/>
      <c r="K7" s="17"/>
      <c r="L7" s="17"/>
      <c r="M7" s="17"/>
      <c r="N7" s="17"/>
      <c r="O7" s="17"/>
      <c r="P7" s="470" t="s">
        <v>191</v>
      </c>
      <c r="Q7" s="470"/>
      <c r="R7" s="470"/>
      <c r="S7" s="470"/>
      <c r="T7" s="470"/>
      <c r="U7" s="470"/>
      <c r="V7" s="17"/>
      <c r="W7" s="17"/>
      <c r="X7" s="17"/>
      <c r="Y7" s="17"/>
      <c r="Z7" s="17"/>
      <c r="AA7" s="292"/>
      <c r="AB7" s="282"/>
    </row>
    <row r="8" spans="9:28" ht="19.5" customHeight="1">
      <c r="I8" s="293"/>
      <c r="J8" s="17"/>
      <c r="K8" s="17"/>
      <c r="L8" s="17"/>
      <c r="M8" s="17"/>
      <c r="N8" s="17"/>
      <c r="O8" s="17"/>
      <c r="P8" s="47"/>
      <c r="Q8" s="474" t="s">
        <v>192</v>
      </c>
      <c r="R8" s="474"/>
      <c r="S8" s="474"/>
      <c r="T8" s="474"/>
      <c r="U8" s="47"/>
      <c r="V8" s="17"/>
      <c r="W8" s="17"/>
      <c r="X8" s="17"/>
      <c r="Y8" s="17"/>
      <c r="Z8" s="17"/>
      <c r="AA8" s="293"/>
      <c r="AB8" s="12"/>
    </row>
    <row r="9" spans="9:27" ht="19.5" customHeight="1">
      <c r="I9" s="48"/>
      <c r="J9" s="17"/>
      <c r="K9" s="17"/>
      <c r="L9" s="17"/>
      <c r="M9" s="17"/>
      <c r="N9" s="17"/>
      <c r="O9" s="17"/>
      <c r="P9" s="47"/>
      <c r="Q9" s="458"/>
      <c r="R9" s="475"/>
      <c r="S9" s="475"/>
      <c r="T9" s="459"/>
      <c r="U9" s="47"/>
      <c r="V9" s="17"/>
      <c r="W9" s="17"/>
      <c r="X9" s="17"/>
      <c r="Y9" s="17"/>
      <c r="Z9" s="17"/>
      <c r="AA9" s="48"/>
    </row>
    <row r="10" spans="9:28" ht="19.5" customHeight="1">
      <c r="I10" s="458"/>
      <c r="J10" s="459"/>
      <c r="N10" s="17"/>
      <c r="O10" s="17"/>
      <c r="P10" s="46"/>
      <c r="Q10" s="46"/>
      <c r="R10" s="294"/>
      <c r="S10" s="295"/>
      <c r="T10" s="46"/>
      <c r="U10" s="46"/>
      <c r="V10" s="17"/>
      <c r="W10" s="17"/>
      <c r="X10" s="17"/>
      <c r="AA10" s="458"/>
      <c r="AB10" s="459"/>
    </row>
    <row r="11" spans="9:27" ht="19.5" customHeight="1">
      <c r="I11" s="296"/>
      <c r="M11" s="17"/>
      <c r="N11" s="17"/>
      <c r="O11" s="291"/>
      <c r="P11" s="471" t="s">
        <v>193</v>
      </c>
      <c r="Q11" s="472"/>
      <c r="R11" s="472"/>
      <c r="S11" s="472"/>
      <c r="T11" s="472"/>
      <c r="U11" s="473"/>
      <c r="V11" s="297"/>
      <c r="W11" s="17"/>
      <c r="X11" s="17"/>
      <c r="AA11" s="296"/>
    </row>
    <row r="12" spans="6:31" ht="19.5" customHeight="1">
      <c r="F12" s="46"/>
      <c r="G12" s="46"/>
      <c r="H12" s="46"/>
      <c r="I12" s="298"/>
      <c r="J12" s="299"/>
      <c r="K12" s="46"/>
      <c r="L12" s="46"/>
      <c r="M12" s="46"/>
      <c r="O12" s="48"/>
      <c r="P12" s="485" t="s">
        <v>194</v>
      </c>
      <c r="Q12" s="478"/>
      <c r="R12" s="478"/>
      <c r="S12" s="478"/>
      <c r="T12" s="478"/>
      <c r="U12" s="499"/>
      <c r="V12" s="49"/>
      <c r="X12" s="46"/>
      <c r="Y12" s="46"/>
      <c r="Z12" s="46"/>
      <c r="AA12" s="300"/>
      <c r="AB12" s="283"/>
      <c r="AC12" s="46"/>
      <c r="AD12" s="46"/>
      <c r="AE12" s="46"/>
    </row>
    <row r="13" spans="5:32" ht="19.5" customHeight="1">
      <c r="E13" s="291"/>
      <c r="G13" s="470" t="s">
        <v>195</v>
      </c>
      <c r="H13" s="470"/>
      <c r="I13" s="470"/>
      <c r="J13" s="470"/>
      <c r="K13" s="470"/>
      <c r="L13" s="470"/>
      <c r="M13" s="292"/>
      <c r="N13" s="282"/>
      <c r="O13" s="500"/>
      <c r="P13" s="501"/>
      <c r="U13" s="458"/>
      <c r="V13" s="459"/>
      <c r="W13" s="291"/>
      <c r="Y13" s="470" t="s">
        <v>196</v>
      </c>
      <c r="Z13" s="470"/>
      <c r="AA13" s="470"/>
      <c r="AB13" s="470"/>
      <c r="AC13" s="470"/>
      <c r="AD13" s="470"/>
      <c r="AE13" s="292"/>
      <c r="AF13" s="282"/>
    </row>
    <row r="14" spans="4:33" ht="19.5" customHeight="1">
      <c r="D14" s="46"/>
      <c r="E14" s="298"/>
      <c r="F14" s="17"/>
      <c r="G14" s="476" t="s">
        <v>197</v>
      </c>
      <c r="H14" s="477"/>
      <c r="I14" s="477"/>
      <c r="J14" s="477"/>
      <c r="K14" s="477"/>
      <c r="L14" s="477"/>
      <c r="M14" s="298"/>
      <c r="N14" s="299"/>
      <c r="O14" s="46"/>
      <c r="V14" s="17"/>
      <c r="W14" s="301"/>
      <c r="X14" s="302"/>
      <c r="Y14" s="476" t="s">
        <v>198</v>
      </c>
      <c r="Z14" s="478"/>
      <c r="AA14" s="478"/>
      <c r="AB14" s="478"/>
      <c r="AC14" s="478"/>
      <c r="AD14" s="478"/>
      <c r="AE14" s="303"/>
      <c r="AF14" s="299"/>
      <c r="AG14" s="46"/>
    </row>
    <row r="15" spans="3:34" ht="19.5" customHeight="1">
      <c r="C15" s="291"/>
      <c r="D15" s="470" t="s">
        <v>486</v>
      </c>
      <c r="E15" s="470"/>
      <c r="F15" s="472"/>
      <c r="G15" s="473"/>
      <c r="H15" s="282"/>
      <c r="K15" s="291"/>
      <c r="L15" s="471" t="s">
        <v>487</v>
      </c>
      <c r="M15" s="472"/>
      <c r="N15" s="472"/>
      <c r="O15" s="473"/>
      <c r="P15" s="282"/>
      <c r="U15" s="291"/>
      <c r="V15" s="471" t="s">
        <v>488</v>
      </c>
      <c r="W15" s="472"/>
      <c r="X15" s="472"/>
      <c r="Y15" s="473"/>
      <c r="Z15" s="297"/>
      <c r="AA15" s="17"/>
      <c r="AB15" s="17"/>
      <c r="AC15" s="291"/>
      <c r="AD15" s="480" t="s">
        <v>489</v>
      </c>
      <c r="AE15" s="481"/>
      <c r="AF15" s="470"/>
      <c r="AG15" s="482"/>
      <c r="AH15" s="282"/>
    </row>
    <row r="16" spans="3:34" ht="19.5" customHeight="1">
      <c r="C16" s="48"/>
      <c r="D16" s="476" t="s">
        <v>199</v>
      </c>
      <c r="E16" s="483"/>
      <c r="F16" s="483"/>
      <c r="G16" s="484"/>
      <c r="H16" s="12"/>
      <c r="K16" s="48"/>
      <c r="L16" s="485" t="s">
        <v>200</v>
      </c>
      <c r="M16" s="476"/>
      <c r="N16" s="476"/>
      <c r="O16" s="484"/>
      <c r="P16" s="12"/>
      <c r="U16" s="48"/>
      <c r="V16" s="485" t="s">
        <v>201</v>
      </c>
      <c r="W16" s="476"/>
      <c r="X16" s="476"/>
      <c r="Y16" s="484"/>
      <c r="Z16" s="12"/>
      <c r="AC16" s="48"/>
      <c r="AD16" s="485" t="s">
        <v>202</v>
      </c>
      <c r="AE16" s="476"/>
      <c r="AF16" s="476"/>
      <c r="AG16" s="484"/>
      <c r="AH16" s="12"/>
    </row>
    <row r="17" spans="1:34" s="13" customFormat="1" ht="30" customHeight="1">
      <c r="A17" s="63">
        <v>7</v>
      </c>
      <c r="C17" s="492"/>
      <c r="D17" s="493"/>
      <c r="G17" s="492"/>
      <c r="H17" s="493"/>
      <c r="K17" s="486"/>
      <c r="L17" s="487"/>
      <c r="O17" s="486"/>
      <c r="P17" s="487"/>
      <c r="U17" s="486"/>
      <c r="V17" s="487"/>
      <c r="Y17" s="486"/>
      <c r="Z17" s="487"/>
      <c r="AC17" s="492"/>
      <c r="AD17" s="493"/>
      <c r="AE17" s="479"/>
      <c r="AG17" s="486"/>
      <c r="AH17" s="487"/>
    </row>
    <row r="18" spans="3:34" s="13" customFormat="1" ht="30" customHeight="1">
      <c r="C18" s="494"/>
      <c r="D18" s="495"/>
      <c r="G18" s="494"/>
      <c r="H18" s="495"/>
      <c r="K18" s="488"/>
      <c r="L18" s="489"/>
      <c r="O18" s="488"/>
      <c r="P18" s="489"/>
      <c r="U18" s="488"/>
      <c r="V18" s="489"/>
      <c r="Y18" s="488"/>
      <c r="Z18" s="489"/>
      <c r="AC18" s="494"/>
      <c r="AD18" s="495"/>
      <c r="AE18" s="479"/>
      <c r="AG18" s="488"/>
      <c r="AH18" s="489"/>
    </row>
    <row r="19" spans="3:34" s="13" customFormat="1" ht="30" customHeight="1">
      <c r="C19" s="494"/>
      <c r="D19" s="495"/>
      <c r="G19" s="494"/>
      <c r="H19" s="495"/>
      <c r="K19" s="488"/>
      <c r="L19" s="489"/>
      <c r="O19" s="488"/>
      <c r="P19" s="489"/>
      <c r="U19" s="488"/>
      <c r="V19" s="489"/>
      <c r="Y19" s="488"/>
      <c r="Z19" s="489"/>
      <c r="AC19" s="494"/>
      <c r="AD19" s="495"/>
      <c r="AE19" s="479"/>
      <c r="AG19" s="488"/>
      <c r="AH19" s="489"/>
    </row>
    <row r="20" spans="3:34" s="13" customFormat="1" ht="30" customHeight="1">
      <c r="C20" s="496"/>
      <c r="D20" s="497"/>
      <c r="G20" s="496"/>
      <c r="H20" s="497"/>
      <c r="K20" s="490"/>
      <c r="L20" s="491"/>
      <c r="O20" s="490"/>
      <c r="P20" s="491"/>
      <c r="U20" s="490"/>
      <c r="V20" s="491"/>
      <c r="Y20" s="490"/>
      <c r="Z20" s="491"/>
      <c r="AC20" s="496"/>
      <c r="AD20" s="497"/>
      <c r="AE20" s="479"/>
      <c r="AG20" s="490"/>
      <c r="AH20" s="491"/>
    </row>
    <row r="21" spans="3:34" ht="19.5" customHeight="1">
      <c r="C21" s="498" t="s">
        <v>203</v>
      </c>
      <c r="D21" s="498"/>
      <c r="E21" s="52"/>
      <c r="F21" s="52"/>
      <c r="G21" s="498" t="s">
        <v>204</v>
      </c>
      <c r="H21" s="498"/>
      <c r="I21" s="52"/>
      <c r="J21" s="52"/>
      <c r="K21" s="498" t="s">
        <v>205</v>
      </c>
      <c r="L21" s="498"/>
      <c r="M21" s="52"/>
      <c r="N21" s="52"/>
      <c r="O21" s="498" t="s">
        <v>206</v>
      </c>
      <c r="P21" s="498"/>
      <c r="Q21" s="52"/>
      <c r="R21" s="52"/>
      <c r="S21" s="52"/>
      <c r="T21" s="52"/>
      <c r="U21" s="498" t="s">
        <v>207</v>
      </c>
      <c r="V21" s="498"/>
      <c r="W21" s="52"/>
      <c r="X21" s="52"/>
      <c r="Y21" s="498" t="s">
        <v>208</v>
      </c>
      <c r="Z21" s="498"/>
      <c r="AA21" s="52"/>
      <c r="AB21" s="52"/>
      <c r="AC21" s="498" t="s">
        <v>209</v>
      </c>
      <c r="AD21" s="498"/>
      <c r="AE21" s="52"/>
      <c r="AF21" s="52"/>
      <c r="AG21" s="498" t="s">
        <v>210</v>
      </c>
      <c r="AH21" s="498"/>
    </row>
    <row r="22" spans="5:32" ht="19.5" customHeight="1">
      <c r="E22" s="458"/>
      <c r="F22" s="459"/>
      <c r="H22" s="470" t="s">
        <v>490</v>
      </c>
      <c r="I22" s="470"/>
      <c r="J22" s="470"/>
      <c r="K22" s="470"/>
      <c r="M22" s="458"/>
      <c r="N22" s="459"/>
      <c r="W22" s="458"/>
      <c r="X22" s="459"/>
      <c r="Z22" s="470" t="s">
        <v>491</v>
      </c>
      <c r="AA22" s="470"/>
      <c r="AB22" s="470"/>
      <c r="AC22" s="470"/>
      <c r="AE22" s="458"/>
      <c r="AF22" s="459"/>
    </row>
    <row r="23" spans="5:32" ht="19.5" customHeight="1">
      <c r="E23" s="291"/>
      <c r="F23" s="17"/>
      <c r="G23" s="502" t="s">
        <v>211</v>
      </c>
      <c r="H23" s="503"/>
      <c r="I23" s="503"/>
      <c r="J23" s="478"/>
      <c r="K23" s="478"/>
      <c r="L23" s="478"/>
      <c r="M23" s="60"/>
      <c r="N23" s="304"/>
      <c r="W23" s="305"/>
      <c r="X23" s="17"/>
      <c r="Y23" s="476" t="s">
        <v>212</v>
      </c>
      <c r="Z23" s="478"/>
      <c r="AA23" s="478"/>
      <c r="AB23" s="478"/>
      <c r="AC23" s="478"/>
      <c r="AD23" s="478"/>
      <c r="AE23" s="60"/>
      <c r="AF23" s="304"/>
    </row>
    <row r="24" spans="6:31" ht="19.5" customHeight="1">
      <c r="F24" s="53"/>
      <c r="G24" s="53"/>
      <c r="H24" s="53"/>
      <c r="I24" s="306"/>
      <c r="J24" s="307"/>
      <c r="K24" s="53"/>
      <c r="L24" s="53"/>
      <c r="M24" s="53"/>
      <c r="O24" s="458"/>
      <c r="P24" s="459"/>
      <c r="U24" s="458"/>
      <c r="V24" s="459"/>
      <c r="X24" s="53"/>
      <c r="Y24" s="53"/>
      <c r="Z24" s="53"/>
      <c r="AA24" s="308"/>
      <c r="AB24" s="309"/>
      <c r="AC24" s="53"/>
      <c r="AD24" s="53"/>
      <c r="AE24" s="53"/>
    </row>
    <row r="25" spans="6:31" ht="19.5" customHeight="1">
      <c r="F25" s="17"/>
      <c r="G25" s="17"/>
      <c r="H25" s="17"/>
      <c r="I25" s="293"/>
      <c r="J25" s="17"/>
      <c r="K25" s="17"/>
      <c r="L25" s="17"/>
      <c r="M25" s="17"/>
      <c r="O25" s="216"/>
      <c r="P25" s="470" t="s">
        <v>213</v>
      </c>
      <c r="Q25" s="470"/>
      <c r="R25" s="470"/>
      <c r="S25" s="470"/>
      <c r="T25" s="470"/>
      <c r="U25" s="482"/>
      <c r="V25" s="47"/>
      <c r="X25" s="17"/>
      <c r="Y25" s="17"/>
      <c r="Z25" s="17"/>
      <c r="AA25" s="310"/>
      <c r="AB25" s="18"/>
      <c r="AC25" s="17"/>
      <c r="AD25" s="17"/>
      <c r="AE25" s="17"/>
    </row>
    <row r="26" spans="9:27" ht="19.5" customHeight="1">
      <c r="I26" s="48"/>
      <c r="M26" s="17"/>
      <c r="N26" s="17"/>
      <c r="O26" s="291"/>
      <c r="P26" s="476" t="s">
        <v>214</v>
      </c>
      <c r="Q26" s="476"/>
      <c r="R26" s="476"/>
      <c r="S26" s="502"/>
      <c r="T26" s="502"/>
      <c r="U26" s="504"/>
      <c r="V26" s="297"/>
      <c r="W26" s="17"/>
      <c r="X26" s="17"/>
      <c r="AA26" s="48"/>
    </row>
    <row r="27" spans="9:28" ht="19.5" customHeight="1">
      <c r="I27" s="458"/>
      <c r="J27" s="459"/>
      <c r="N27" s="17"/>
      <c r="P27" s="53"/>
      <c r="Q27" s="53"/>
      <c r="R27" s="311"/>
      <c r="S27" s="312"/>
      <c r="T27" s="53"/>
      <c r="U27" s="53"/>
      <c r="V27" s="17"/>
      <c r="W27" s="17"/>
      <c r="AA27" s="458"/>
      <c r="AB27" s="459"/>
    </row>
    <row r="28" spans="9:27" ht="19.5" customHeight="1">
      <c r="I28" s="296"/>
      <c r="R28" s="458"/>
      <c r="S28" s="459"/>
      <c r="AA28" s="296"/>
    </row>
    <row r="29" spans="9:27" ht="19.5" customHeight="1">
      <c r="I29" s="293"/>
      <c r="P29" s="470" t="s">
        <v>215</v>
      </c>
      <c r="Q29" s="470"/>
      <c r="R29" s="470"/>
      <c r="S29" s="470"/>
      <c r="T29" s="470"/>
      <c r="U29" s="470"/>
      <c r="AA29" s="293"/>
    </row>
    <row r="30" spans="9:34" ht="19.5" customHeight="1">
      <c r="I30" s="291"/>
      <c r="J30" s="17"/>
      <c r="K30" s="17"/>
      <c r="L30" s="17"/>
      <c r="M30" s="17"/>
      <c r="N30" s="17"/>
      <c r="O30" s="17"/>
      <c r="P30" s="476" t="s">
        <v>216</v>
      </c>
      <c r="Q30" s="476"/>
      <c r="R30" s="476"/>
      <c r="S30" s="476"/>
      <c r="T30" s="476"/>
      <c r="U30" s="476"/>
      <c r="V30" s="17"/>
      <c r="W30" s="17"/>
      <c r="X30" s="17"/>
      <c r="Y30" s="17"/>
      <c r="Z30" s="17"/>
      <c r="AA30" s="293"/>
      <c r="AB30" s="282"/>
      <c r="AD30" s="313" t="s">
        <v>405</v>
      </c>
      <c r="AE30" s="60"/>
      <c r="AF30" s="60"/>
      <c r="AG30" s="60"/>
      <c r="AH30" s="99"/>
    </row>
    <row r="31" spans="10:34" ht="19.5" customHeight="1">
      <c r="J31" s="53"/>
      <c r="K31" s="53"/>
      <c r="L31" s="53"/>
      <c r="M31" s="53"/>
      <c r="N31" s="53"/>
      <c r="O31" s="53"/>
      <c r="P31" s="53"/>
      <c r="Q31" s="53"/>
      <c r="R31" s="314"/>
      <c r="S31" s="315"/>
      <c r="T31" s="53"/>
      <c r="U31" s="53"/>
      <c r="V31" s="53"/>
      <c r="W31" s="53"/>
      <c r="X31" s="53"/>
      <c r="Y31" s="53"/>
      <c r="Z31" s="53"/>
      <c r="AA31" s="53"/>
      <c r="AD31" s="316" t="s">
        <v>492</v>
      </c>
      <c r="AE31" s="17"/>
      <c r="AF31" s="17"/>
      <c r="AG31" s="17"/>
      <c r="AH31" s="97"/>
    </row>
    <row r="32" spans="18:34" ht="19.5" customHeight="1">
      <c r="R32" s="458"/>
      <c r="S32" s="459"/>
      <c r="AD32" s="106" t="s">
        <v>493</v>
      </c>
      <c r="AE32" s="49"/>
      <c r="AF32" s="49"/>
      <c r="AG32" s="49"/>
      <c r="AH32" s="100"/>
    </row>
    <row r="33" spans="2:27" ht="19.5" customHeight="1">
      <c r="B33" s="13"/>
      <c r="C33" s="13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280"/>
      <c r="V33" s="280"/>
      <c r="W33" s="280"/>
      <c r="X33" s="280"/>
      <c r="Y33" s="280"/>
      <c r="Z33" s="280"/>
      <c r="AA33" s="280"/>
    </row>
    <row r="34" spans="2:27" ht="19.5" customHeight="1">
      <c r="B34" s="13"/>
      <c r="C34" s="13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</row>
    <row r="35" spans="2:27" ht="19.5" customHeight="1">
      <c r="B35" s="13"/>
      <c r="C35" s="13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</sheetData>
  <sheetProtection/>
  <mergeCells count="59">
    <mergeCell ref="R28:S28"/>
    <mergeCell ref="P29:U29"/>
    <mergeCell ref="P30:U30"/>
    <mergeCell ref="R32:S32"/>
    <mergeCell ref="O24:P24"/>
    <mergeCell ref="U24:V24"/>
    <mergeCell ref="P25:U25"/>
    <mergeCell ref="P26:U26"/>
    <mergeCell ref="I27:J27"/>
    <mergeCell ref="AA27:AB27"/>
    <mergeCell ref="AC17:AD20"/>
    <mergeCell ref="AG17:AH20"/>
    <mergeCell ref="Y17:Z20"/>
    <mergeCell ref="AC21:AD21"/>
    <mergeCell ref="AG21:AH21"/>
    <mergeCell ref="G23:L23"/>
    <mergeCell ref="Y23:AD23"/>
    <mergeCell ref="E22:F22"/>
    <mergeCell ref="H22:K22"/>
    <mergeCell ref="M22:N22"/>
    <mergeCell ref="W22:X22"/>
    <mergeCell ref="Z22:AC22"/>
    <mergeCell ref="AE22:AF22"/>
    <mergeCell ref="G17:H20"/>
    <mergeCell ref="K17:L20"/>
    <mergeCell ref="O17:P20"/>
    <mergeCell ref="C21:D21"/>
    <mergeCell ref="G21:H21"/>
    <mergeCell ref="K21:L21"/>
    <mergeCell ref="O21:P21"/>
    <mergeCell ref="U21:V21"/>
    <mergeCell ref="Y21:Z21"/>
    <mergeCell ref="P12:U12"/>
    <mergeCell ref="G13:L13"/>
    <mergeCell ref="O13:P13"/>
    <mergeCell ref="U13:V13"/>
    <mergeCell ref="D15:G15"/>
    <mergeCell ref="L15:O15"/>
    <mergeCell ref="V15:Y15"/>
    <mergeCell ref="Y13:AD13"/>
    <mergeCell ref="G14:L14"/>
    <mergeCell ref="Y14:AD14"/>
    <mergeCell ref="AE17:AE20"/>
    <mergeCell ref="AD15:AG15"/>
    <mergeCell ref="D16:G16"/>
    <mergeCell ref="L16:O16"/>
    <mergeCell ref="V16:Y16"/>
    <mergeCell ref="AD16:AG16"/>
    <mergeCell ref="U17:V20"/>
    <mergeCell ref="C17:D20"/>
    <mergeCell ref="AA10:AB10"/>
    <mergeCell ref="C1:AH1"/>
    <mergeCell ref="P3:U3"/>
    <mergeCell ref="P4:U5"/>
    <mergeCell ref="P7:U7"/>
    <mergeCell ref="P11:U11"/>
    <mergeCell ref="Q8:T8"/>
    <mergeCell ref="Q9:T9"/>
    <mergeCell ref="I10:J10"/>
  </mergeCells>
  <printOptions/>
  <pageMargins left="0.31496062992125984" right="0.11811023622047245" top="0.5511811023622047" bottom="0.1968503937007874" header="0.31496062992125984" footer="0.31496062992125984"/>
  <pageSetup orientation="landscape" paperSize="13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35"/>
  <sheetViews>
    <sheetView zoomScalePageLayoutView="0" workbookViewId="0" topLeftCell="A1">
      <selection activeCell="A5" sqref="A5"/>
    </sheetView>
  </sheetViews>
  <sheetFormatPr defaultColWidth="9.00390625" defaultRowHeight="13.5"/>
  <cols>
    <col min="1" max="1" width="4.875" style="0" customWidth="1"/>
    <col min="2" max="2" width="3.625" style="0" customWidth="1"/>
    <col min="3" max="34" width="5.125" style="0" customWidth="1"/>
    <col min="35" max="54" width="3.625" style="0" customWidth="1"/>
  </cols>
  <sheetData>
    <row r="1" spans="3:34" ht="24.75" customHeight="1">
      <c r="C1" s="505" t="s">
        <v>502</v>
      </c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  <c r="S1" s="505"/>
      <c r="T1" s="505"/>
      <c r="U1" s="505"/>
      <c r="V1" s="505"/>
      <c r="W1" s="505"/>
      <c r="X1" s="505"/>
      <c r="Y1" s="505"/>
      <c r="Z1" s="505"/>
      <c r="AA1" s="505"/>
      <c r="AB1" s="505"/>
      <c r="AC1" s="505"/>
      <c r="AD1" s="505"/>
      <c r="AE1" s="505"/>
      <c r="AF1" s="505"/>
      <c r="AG1" s="505"/>
      <c r="AH1" s="505"/>
    </row>
    <row r="2" spans="3:34" ht="24.75" customHeight="1" thickBot="1">
      <c r="C2" s="55"/>
      <c r="D2" t="s">
        <v>189</v>
      </c>
      <c r="E2" s="56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AA2" s="55"/>
      <c r="AB2" s="55"/>
      <c r="AC2" s="55"/>
      <c r="AD2" s="55"/>
      <c r="AE2" s="55"/>
      <c r="AF2" s="55"/>
      <c r="AG2" s="55"/>
      <c r="AH2" s="55"/>
    </row>
    <row r="3" spans="16:21" ht="19.5" customHeight="1" thickBot="1" thickTop="1">
      <c r="P3" s="461" t="s">
        <v>218</v>
      </c>
      <c r="Q3" s="462"/>
      <c r="R3" s="462"/>
      <c r="S3" s="462"/>
      <c r="T3" s="462"/>
      <c r="U3" s="463"/>
    </row>
    <row r="4" spans="16:21" ht="19.5" customHeight="1" thickTop="1">
      <c r="P4" s="506"/>
      <c r="Q4" s="507"/>
      <c r="R4" s="507"/>
      <c r="S4" s="507"/>
      <c r="T4" s="507"/>
      <c r="U4" s="508"/>
    </row>
    <row r="5" spans="16:21" ht="19.5" customHeight="1" thickBot="1">
      <c r="P5" s="509"/>
      <c r="Q5" s="510"/>
      <c r="R5" s="510"/>
      <c r="S5" s="510"/>
      <c r="T5" s="510"/>
      <c r="U5" s="511"/>
    </row>
    <row r="6" spans="10:27" ht="19.5" customHeight="1" thickTop="1">
      <c r="J6" s="46"/>
      <c r="K6" s="46"/>
      <c r="L6" s="46"/>
      <c r="M6" s="46"/>
      <c r="N6" s="46"/>
      <c r="O6" s="46"/>
      <c r="P6" s="46"/>
      <c r="Q6" s="46"/>
      <c r="R6" s="289"/>
      <c r="S6" s="290"/>
      <c r="T6" s="46"/>
      <c r="U6" s="46"/>
      <c r="V6" s="46"/>
      <c r="W6" s="46"/>
      <c r="X6" s="46"/>
      <c r="Y6" s="46"/>
      <c r="Z6" s="46"/>
      <c r="AA6" s="46"/>
    </row>
    <row r="7" spans="9:28" ht="19.5" customHeight="1">
      <c r="I7" s="291"/>
      <c r="J7" s="17"/>
      <c r="K7" s="17"/>
      <c r="L7" s="17"/>
      <c r="M7" s="17"/>
      <c r="N7" s="17"/>
      <c r="O7" s="17"/>
      <c r="P7" s="470" t="s">
        <v>219</v>
      </c>
      <c r="Q7" s="470"/>
      <c r="R7" s="470"/>
      <c r="S7" s="470"/>
      <c r="T7" s="470"/>
      <c r="U7" s="470"/>
      <c r="V7" s="17"/>
      <c r="W7" s="17"/>
      <c r="X7" s="17"/>
      <c r="Y7" s="17"/>
      <c r="Z7" s="17"/>
      <c r="AA7" s="292"/>
      <c r="AB7" s="282"/>
    </row>
    <row r="8" spans="9:28" ht="19.5" customHeight="1">
      <c r="I8" s="293"/>
      <c r="J8" s="17"/>
      <c r="K8" s="17"/>
      <c r="L8" s="17"/>
      <c r="M8" s="17"/>
      <c r="N8" s="17"/>
      <c r="O8" s="17"/>
      <c r="P8" s="476" t="s">
        <v>220</v>
      </c>
      <c r="Q8" s="476"/>
      <c r="R8" s="476"/>
      <c r="S8" s="476"/>
      <c r="T8" s="476"/>
      <c r="U8" s="476"/>
      <c r="V8" s="17"/>
      <c r="W8" s="17"/>
      <c r="X8" s="17"/>
      <c r="Y8" s="17"/>
      <c r="Z8" s="17"/>
      <c r="AA8" s="293"/>
      <c r="AB8" s="12"/>
    </row>
    <row r="9" spans="9:27" ht="19.5" customHeight="1">
      <c r="I9" s="48"/>
      <c r="J9" s="17"/>
      <c r="K9" s="17"/>
      <c r="L9" s="17"/>
      <c r="M9" s="17"/>
      <c r="N9" s="17"/>
      <c r="O9" s="17"/>
      <c r="P9" s="47"/>
      <c r="Q9" s="458"/>
      <c r="R9" s="475"/>
      <c r="S9" s="475"/>
      <c r="T9" s="459"/>
      <c r="U9" s="47"/>
      <c r="V9" s="17"/>
      <c r="W9" s="17"/>
      <c r="X9" s="17"/>
      <c r="Y9" s="17"/>
      <c r="Z9" s="17"/>
      <c r="AA9" s="48"/>
    </row>
    <row r="10" spans="9:28" ht="19.5" customHeight="1">
      <c r="I10" s="458"/>
      <c r="J10" s="459"/>
      <c r="N10" s="17"/>
      <c r="O10" s="17"/>
      <c r="P10" s="46"/>
      <c r="Q10" s="46"/>
      <c r="R10" s="218"/>
      <c r="S10" s="57"/>
      <c r="T10" s="57"/>
      <c r="U10" s="46"/>
      <c r="V10" s="17"/>
      <c r="W10" s="17"/>
      <c r="AA10" s="458"/>
      <c r="AB10" s="459"/>
    </row>
    <row r="11" spans="9:28" ht="19.5" customHeight="1">
      <c r="I11" s="216"/>
      <c r="J11" s="58"/>
      <c r="N11" s="17"/>
      <c r="O11" s="291"/>
      <c r="P11" s="470" t="s">
        <v>221</v>
      </c>
      <c r="Q11" s="470"/>
      <c r="R11" s="470"/>
      <c r="S11" s="470"/>
      <c r="T11" s="470"/>
      <c r="U11" s="482"/>
      <c r="V11" s="297"/>
      <c r="W11" s="17"/>
      <c r="AA11" s="216"/>
      <c r="AB11" s="47"/>
    </row>
    <row r="12" spans="6:31" ht="19.5" customHeight="1">
      <c r="F12" s="46"/>
      <c r="G12" s="46"/>
      <c r="H12" s="46"/>
      <c r="I12" s="298"/>
      <c r="J12" s="46"/>
      <c r="K12" s="46"/>
      <c r="L12" s="46"/>
      <c r="M12" s="46"/>
      <c r="N12" s="17"/>
      <c r="O12" s="48"/>
      <c r="P12" s="476" t="s">
        <v>222</v>
      </c>
      <c r="Q12" s="476"/>
      <c r="R12" s="476"/>
      <c r="S12" s="476"/>
      <c r="T12" s="476"/>
      <c r="U12" s="484"/>
      <c r="V12" s="18"/>
      <c r="W12" s="17"/>
      <c r="X12" s="46"/>
      <c r="Y12" s="46"/>
      <c r="Z12" s="46"/>
      <c r="AA12" s="298"/>
      <c r="AB12" s="299"/>
      <c r="AC12" s="46"/>
      <c r="AD12" s="46"/>
      <c r="AE12" s="46"/>
    </row>
    <row r="13" spans="5:32" ht="19.5" customHeight="1">
      <c r="E13" s="291"/>
      <c r="G13" s="470" t="s">
        <v>494</v>
      </c>
      <c r="H13" s="470"/>
      <c r="I13" s="470"/>
      <c r="J13" s="470"/>
      <c r="K13" s="470"/>
      <c r="L13" s="470"/>
      <c r="M13" s="293"/>
      <c r="N13" s="282"/>
      <c r="O13" s="500"/>
      <c r="P13" s="501"/>
      <c r="U13" s="512"/>
      <c r="V13" s="513"/>
      <c r="W13" s="291"/>
      <c r="Y13" s="470" t="s">
        <v>495</v>
      </c>
      <c r="Z13" s="470"/>
      <c r="AA13" s="470"/>
      <c r="AB13" s="470"/>
      <c r="AC13" s="470"/>
      <c r="AD13" s="470"/>
      <c r="AE13" s="292"/>
      <c r="AF13" s="282"/>
    </row>
    <row r="14" spans="4:33" ht="19.5" customHeight="1">
      <c r="D14" s="46"/>
      <c r="E14" s="300"/>
      <c r="F14" s="317"/>
      <c r="G14" s="476" t="s">
        <v>223</v>
      </c>
      <c r="H14" s="477"/>
      <c r="I14" s="477"/>
      <c r="J14" s="477"/>
      <c r="K14" s="477"/>
      <c r="L14" s="477"/>
      <c r="M14" s="300"/>
      <c r="N14" s="318"/>
      <c r="O14" s="46"/>
      <c r="V14" s="46"/>
      <c r="W14" s="298"/>
      <c r="X14" s="17"/>
      <c r="Y14" s="476" t="s">
        <v>224</v>
      </c>
      <c r="Z14" s="477"/>
      <c r="AA14" s="477"/>
      <c r="AB14" s="477"/>
      <c r="AC14" s="477"/>
      <c r="AD14" s="477"/>
      <c r="AE14" s="319"/>
      <c r="AF14" s="320"/>
      <c r="AG14" s="46"/>
    </row>
    <row r="15" spans="3:34" ht="19.5" customHeight="1">
      <c r="C15" s="291"/>
      <c r="D15" s="470" t="s">
        <v>496</v>
      </c>
      <c r="E15" s="470"/>
      <c r="F15" s="472"/>
      <c r="G15" s="473"/>
      <c r="H15" s="282"/>
      <c r="K15" s="291"/>
      <c r="L15" s="471" t="s">
        <v>497</v>
      </c>
      <c r="M15" s="472"/>
      <c r="N15" s="472"/>
      <c r="O15" s="473"/>
      <c r="P15" s="282"/>
      <c r="U15" s="321"/>
      <c r="V15" s="470" t="s">
        <v>498</v>
      </c>
      <c r="W15" s="470"/>
      <c r="X15" s="472"/>
      <c r="Y15" s="473"/>
      <c r="Z15" s="282"/>
      <c r="AC15" s="291"/>
      <c r="AD15" s="471" t="s">
        <v>499</v>
      </c>
      <c r="AE15" s="472"/>
      <c r="AF15" s="472"/>
      <c r="AG15" s="473"/>
      <c r="AH15" s="282"/>
    </row>
    <row r="16" spans="3:34" ht="19.5" customHeight="1">
      <c r="C16" s="48"/>
      <c r="D16" s="476" t="s">
        <v>192</v>
      </c>
      <c r="E16" s="483"/>
      <c r="F16" s="483"/>
      <c r="G16" s="484"/>
      <c r="H16" s="12"/>
      <c r="K16" s="48"/>
      <c r="L16" s="485" t="s">
        <v>192</v>
      </c>
      <c r="M16" s="476"/>
      <c r="N16" s="476"/>
      <c r="O16" s="484"/>
      <c r="P16" s="12"/>
      <c r="U16" s="48"/>
      <c r="V16" s="470" t="s">
        <v>192</v>
      </c>
      <c r="W16" s="483"/>
      <c r="X16" s="483"/>
      <c r="Y16" s="484"/>
      <c r="Z16" s="12"/>
      <c r="AC16" s="48"/>
      <c r="AD16" s="485" t="s">
        <v>225</v>
      </c>
      <c r="AE16" s="476"/>
      <c r="AF16" s="476"/>
      <c r="AG16" s="484"/>
      <c r="AH16" s="281"/>
    </row>
    <row r="17" spans="1:34" s="13" customFormat="1" ht="30" customHeight="1">
      <c r="A17" s="63">
        <v>8</v>
      </c>
      <c r="B17" s="515"/>
      <c r="C17" s="492"/>
      <c r="D17" s="493"/>
      <c r="E17" s="516"/>
      <c r="G17" s="486"/>
      <c r="H17" s="487"/>
      <c r="K17" s="492"/>
      <c r="L17" s="493"/>
      <c r="O17" s="486"/>
      <c r="P17" s="487"/>
      <c r="U17" s="486"/>
      <c r="V17" s="487"/>
      <c r="Y17" s="492"/>
      <c r="Z17" s="493"/>
      <c r="AA17" s="514"/>
      <c r="AC17" s="492"/>
      <c r="AD17" s="493"/>
      <c r="AE17" s="59"/>
      <c r="AG17" s="492"/>
      <c r="AH17" s="493"/>
    </row>
    <row r="18" spans="2:34" s="13" customFormat="1" ht="30" customHeight="1">
      <c r="B18" s="515"/>
      <c r="C18" s="494"/>
      <c r="D18" s="495"/>
      <c r="E18" s="516"/>
      <c r="G18" s="488"/>
      <c r="H18" s="489"/>
      <c r="K18" s="494"/>
      <c r="L18" s="495"/>
      <c r="O18" s="488"/>
      <c r="P18" s="489"/>
      <c r="U18" s="488"/>
      <c r="V18" s="489"/>
      <c r="Y18" s="494"/>
      <c r="Z18" s="495"/>
      <c r="AA18" s="514"/>
      <c r="AC18" s="494"/>
      <c r="AD18" s="495"/>
      <c r="AE18" s="59"/>
      <c r="AG18" s="494"/>
      <c r="AH18" s="495"/>
    </row>
    <row r="19" spans="3:34" s="13" customFormat="1" ht="30" customHeight="1">
      <c r="C19" s="494"/>
      <c r="D19" s="495"/>
      <c r="E19" s="516"/>
      <c r="G19" s="488"/>
      <c r="H19" s="489"/>
      <c r="K19" s="494"/>
      <c r="L19" s="495"/>
      <c r="O19" s="488"/>
      <c r="P19" s="489"/>
      <c r="U19" s="488"/>
      <c r="V19" s="489"/>
      <c r="Y19" s="494"/>
      <c r="Z19" s="495"/>
      <c r="AA19" s="514"/>
      <c r="AC19" s="494"/>
      <c r="AD19" s="495"/>
      <c r="AE19" s="59"/>
      <c r="AG19" s="494"/>
      <c r="AH19" s="495"/>
    </row>
    <row r="20" spans="3:34" s="13" customFormat="1" ht="30" customHeight="1">
      <c r="C20" s="496"/>
      <c r="D20" s="497"/>
      <c r="E20" s="516"/>
      <c r="G20" s="490"/>
      <c r="H20" s="491"/>
      <c r="K20" s="496"/>
      <c r="L20" s="497"/>
      <c r="O20" s="490"/>
      <c r="P20" s="491"/>
      <c r="U20" s="490"/>
      <c r="V20" s="491"/>
      <c r="Y20" s="496"/>
      <c r="Z20" s="497"/>
      <c r="AA20" s="514"/>
      <c r="AC20" s="496"/>
      <c r="AD20" s="497"/>
      <c r="AE20" s="59"/>
      <c r="AG20" s="496"/>
      <c r="AH20" s="497"/>
    </row>
    <row r="21" spans="3:34" ht="19.5" customHeight="1">
      <c r="C21" s="498" t="s">
        <v>226</v>
      </c>
      <c r="D21" s="498"/>
      <c r="E21" s="52"/>
      <c r="F21" s="52"/>
      <c r="G21" s="498" t="s">
        <v>227</v>
      </c>
      <c r="H21" s="498"/>
      <c r="I21" s="52"/>
      <c r="J21" s="52"/>
      <c r="K21" s="498" t="s">
        <v>228</v>
      </c>
      <c r="L21" s="498"/>
      <c r="M21" s="52"/>
      <c r="N21" s="52"/>
      <c r="O21" s="498" t="s">
        <v>229</v>
      </c>
      <c r="P21" s="498"/>
      <c r="Q21" s="52"/>
      <c r="R21" s="52"/>
      <c r="S21" s="52"/>
      <c r="T21" s="52"/>
      <c r="U21" s="498" t="s">
        <v>230</v>
      </c>
      <c r="V21" s="498"/>
      <c r="W21" s="52"/>
      <c r="X21" s="52"/>
      <c r="Y21" s="498" t="s">
        <v>231</v>
      </c>
      <c r="Z21" s="498"/>
      <c r="AA21" s="52"/>
      <c r="AB21" s="52"/>
      <c r="AC21" s="498" t="s">
        <v>232</v>
      </c>
      <c r="AD21" s="498"/>
      <c r="AE21" s="52"/>
      <c r="AF21" s="52"/>
      <c r="AG21" s="498" t="s">
        <v>233</v>
      </c>
      <c r="AH21" s="498"/>
    </row>
    <row r="22" spans="5:32" ht="19.5" customHeight="1">
      <c r="E22" s="512"/>
      <c r="F22" s="513"/>
      <c r="H22" s="470" t="s">
        <v>500</v>
      </c>
      <c r="I22" s="470"/>
      <c r="J22" s="470"/>
      <c r="K22" s="470"/>
      <c r="M22" s="458"/>
      <c r="N22" s="459"/>
      <c r="O22" s="17"/>
      <c r="P22" s="17"/>
      <c r="U22" s="17"/>
      <c r="V22" s="17"/>
      <c r="W22" s="512"/>
      <c r="X22" s="513"/>
      <c r="Z22" s="470" t="s">
        <v>501</v>
      </c>
      <c r="AA22" s="470"/>
      <c r="AB22" s="470"/>
      <c r="AC22" s="470"/>
      <c r="AE22" s="512"/>
      <c r="AF22" s="513"/>
    </row>
    <row r="23" spans="5:32" ht="19.5" customHeight="1">
      <c r="E23" s="322"/>
      <c r="F23" s="208"/>
      <c r="G23" s="476" t="s">
        <v>234</v>
      </c>
      <c r="H23" s="478"/>
      <c r="I23" s="478"/>
      <c r="J23" s="478"/>
      <c r="K23" s="478"/>
      <c r="L23" s="478"/>
      <c r="M23" s="60"/>
      <c r="N23" s="304"/>
      <c r="O23" s="49"/>
      <c r="P23" s="49"/>
      <c r="Q23" s="17"/>
      <c r="U23" s="49"/>
      <c r="V23" s="49"/>
      <c r="W23" s="323"/>
      <c r="X23" s="46"/>
      <c r="Y23" s="502" t="s">
        <v>235</v>
      </c>
      <c r="Z23" s="503"/>
      <c r="AA23" s="503"/>
      <c r="AB23" s="478"/>
      <c r="AC23" s="478"/>
      <c r="AD23" s="478"/>
      <c r="AE23" s="218"/>
      <c r="AF23" s="324"/>
    </row>
    <row r="24" spans="6:31" ht="19.5" customHeight="1">
      <c r="F24" s="53"/>
      <c r="G24" s="53"/>
      <c r="H24" s="53"/>
      <c r="I24" s="292"/>
      <c r="J24" s="53"/>
      <c r="K24" s="53"/>
      <c r="L24" s="53"/>
      <c r="M24" s="53"/>
      <c r="O24" s="458"/>
      <c r="P24" s="459"/>
      <c r="U24" s="512"/>
      <c r="V24" s="513"/>
      <c r="AA24" s="308"/>
      <c r="AB24" s="309"/>
      <c r="AC24" s="53"/>
      <c r="AD24" s="53"/>
      <c r="AE24" s="53"/>
    </row>
    <row r="25" spans="6:31" ht="19.5" customHeight="1">
      <c r="F25" s="17"/>
      <c r="G25" s="17"/>
      <c r="H25" s="17"/>
      <c r="I25" s="293"/>
      <c r="J25" s="17"/>
      <c r="K25" s="17"/>
      <c r="L25" s="17"/>
      <c r="M25" s="17"/>
      <c r="O25" s="216"/>
      <c r="P25" s="470" t="s">
        <v>236</v>
      </c>
      <c r="Q25" s="470"/>
      <c r="R25" s="470"/>
      <c r="S25" s="470"/>
      <c r="T25" s="470"/>
      <c r="U25" s="482"/>
      <c r="V25" s="58"/>
      <c r="AA25" s="310"/>
      <c r="AB25" s="18"/>
      <c r="AC25" s="17"/>
      <c r="AD25" s="17"/>
      <c r="AE25" s="17"/>
    </row>
    <row r="26" spans="9:27" ht="19.5" customHeight="1">
      <c r="I26" s="48"/>
      <c r="M26" s="17"/>
      <c r="N26" s="17"/>
      <c r="O26" s="217"/>
      <c r="P26" s="485" t="s">
        <v>192</v>
      </c>
      <c r="Q26" s="476"/>
      <c r="R26" s="476"/>
      <c r="S26" s="476"/>
      <c r="T26" s="476"/>
      <c r="U26" s="484"/>
      <c r="V26" s="297"/>
      <c r="W26" s="17"/>
      <c r="X26" s="17"/>
      <c r="AA26" s="48"/>
    </row>
    <row r="27" spans="9:28" ht="19.5" customHeight="1">
      <c r="I27" s="512"/>
      <c r="J27" s="513"/>
      <c r="N27" s="17"/>
      <c r="O27" s="17"/>
      <c r="P27" s="53"/>
      <c r="Q27" s="53"/>
      <c r="R27" s="311"/>
      <c r="S27" s="312"/>
      <c r="T27" s="53"/>
      <c r="U27" s="53"/>
      <c r="V27" s="17"/>
      <c r="W27" s="17"/>
      <c r="AA27" s="512"/>
      <c r="AB27" s="513"/>
    </row>
    <row r="28" spans="9:27" ht="19.5" customHeight="1">
      <c r="I28" s="296"/>
      <c r="R28" s="512"/>
      <c r="S28" s="513"/>
      <c r="AA28" s="296"/>
    </row>
    <row r="29" spans="9:27" ht="19.5" customHeight="1">
      <c r="I29" s="293"/>
      <c r="P29" s="470" t="s">
        <v>237</v>
      </c>
      <c r="Q29" s="470"/>
      <c r="R29" s="470"/>
      <c r="S29" s="470"/>
      <c r="T29" s="470"/>
      <c r="U29" s="470"/>
      <c r="AA29" s="293"/>
    </row>
    <row r="30" spans="9:28" ht="19.5" customHeight="1">
      <c r="I30" s="291"/>
      <c r="J30" s="17"/>
      <c r="K30" s="17"/>
      <c r="L30" s="17"/>
      <c r="M30" s="17"/>
      <c r="N30" s="17"/>
      <c r="O30" s="17"/>
      <c r="P30" s="476" t="s">
        <v>238</v>
      </c>
      <c r="Q30" s="476"/>
      <c r="R30" s="476"/>
      <c r="S30" s="476"/>
      <c r="T30" s="476"/>
      <c r="U30" s="476"/>
      <c r="V30" s="17"/>
      <c r="W30" s="17"/>
      <c r="X30" s="17"/>
      <c r="Y30" s="17"/>
      <c r="Z30" s="17"/>
      <c r="AA30" s="298"/>
      <c r="AB30" s="282"/>
    </row>
    <row r="31" spans="10:27" ht="19.5" customHeight="1">
      <c r="J31" s="53"/>
      <c r="K31" s="53"/>
      <c r="L31" s="53"/>
      <c r="M31" s="53"/>
      <c r="N31" s="53"/>
      <c r="O31" s="53"/>
      <c r="P31" s="53"/>
      <c r="Q31" s="53"/>
      <c r="R31" s="215"/>
      <c r="S31" s="312"/>
      <c r="T31" s="53"/>
      <c r="U31" s="53"/>
      <c r="V31" s="53"/>
      <c r="W31" s="53"/>
      <c r="X31" s="53"/>
      <c r="Y31" s="53"/>
      <c r="Z31" s="53"/>
      <c r="AA31" s="53"/>
    </row>
    <row r="32" spans="18:19" ht="19.5" customHeight="1">
      <c r="R32" s="512"/>
      <c r="S32" s="513"/>
    </row>
    <row r="33" spans="4:27" ht="19.5" customHeight="1">
      <c r="D33" s="517"/>
      <c r="E33" s="517"/>
      <c r="F33" s="517"/>
      <c r="G33" s="517"/>
      <c r="H33" s="517"/>
      <c r="I33" s="517"/>
      <c r="J33" s="517"/>
      <c r="K33" s="54"/>
      <c r="L33" s="517"/>
      <c r="M33" s="517"/>
      <c r="N33" s="517"/>
      <c r="O33" s="517"/>
      <c r="P33" s="54"/>
      <c r="Q33" s="517"/>
      <c r="R33" s="517"/>
      <c r="S33" s="517"/>
      <c r="T33" s="517"/>
      <c r="U33" s="54"/>
      <c r="V33" s="517"/>
      <c r="W33" s="517"/>
      <c r="X33" s="517"/>
      <c r="Y33" s="517"/>
      <c r="Z33" s="54"/>
      <c r="AA33" s="54"/>
    </row>
    <row r="34" spans="4:27" ht="19.5" customHeight="1">
      <c r="D34" s="54"/>
      <c r="E34" s="54"/>
      <c r="F34" s="54"/>
      <c r="G34" s="517"/>
      <c r="H34" s="517"/>
      <c r="I34" s="517"/>
      <c r="J34" s="517"/>
      <c r="K34" s="54"/>
      <c r="L34" s="517"/>
      <c r="M34" s="517"/>
      <c r="N34" s="517"/>
      <c r="O34" s="517"/>
      <c r="P34" s="54"/>
      <c r="Q34" s="517"/>
      <c r="R34" s="517"/>
      <c r="S34" s="517"/>
      <c r="T34" s="517"/>
      <c r="U34" s="54"/>
      <c r="V34" s="517"/>
      <c r="W34" s="517"/>
      <c r="X34" s="517"/>
      <c r="Y34" s="517"/>
      <c r="Z34" s="517"/>
      <c r="AA34" s="517"/>
    </row>
    <row r="35" spans="4:27" ht="19.5" customHeight="1">
      <c r="D35" s="54"/>
      <c r="E35" s="54"/>
      <c r="F35" s="54"/>
      <c r="G35" s="517"/>
      <c r="H35" s="517"/>
      <c r="I35" s="517"/>
      <c r="J35" s="517"/>
      <c r="K35" s="54"/>
      <c r="L35" s="517"/>
      <c r="M35" s="517"/>
      <c r="N35" s="517"/>
      <c r="O35" s="517"/>
      <c r="P35" s="54"/>
      <c r="Q35" s="517"/>
      <c r="R35" s="517"/>
      <c r="S35" s="517"/>
      <c r="T35" s="517"/>
      <c r="U35" s="54"/>
      <c r="V35" s="61"/>
      <c r="W35" s="54"/>
      <c r="X35" s="54"/>
      <c r="Y35" s="54"/>
      <c r="Z35" s="54"/>
      <c r="AA35" s="54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</sheetData>
  <sheetProtection/>
  <mergeCells count="73">
    <mergeCell ref="G35:J35"/>
    <mergeCell ref="L35:O35"/>
    <mergeCell ref="Q35:T35"/>
    <mergeCell ref="D33:F33"/>
    <mergeCell ref="G33:J33"/>
    <mergeCell ref="L33:O33"/>
    <mergeCell ref="Q33:T33"/>
    <mergeCell ref="R28:S28"/>
    <mergeCell ref="P29:U29"/>
    <mergeCell ref="V33:Y33"/>
    <mergeCell ref="G34:J34"/>
    <mergeCell ref="L34:O34"/>
    <mergeCell ref="Q34:T34"/>
    <mergeCell ref="V34:AA34"/>
    <mergeCell ref="P30:U30"/>
    <mergeCell ref="R32:S32"/>
    <mergeCell ref="AA27:AB27"/>
    <mergeCell ref="AC21:AD21"/>
    <mergeCell ref="AG21:AH21"/>
    <mergeCell ref="Z22:AC22"/>
    <mergeCell ref="AE22:AF22"/>
    <mergeCell ref="U21:V21"/>
    <mergeCell ref="Y21:Z21"/>
    <mergeCell ref="P25:U25"/>
    <mergeCell ref="P26:U26"/>
    <mergeCell ref="Y23:AD23"/>
    <mergeCell ref="O21:P21"/>
    <mergeCell ref="E22:F22"/>
    <mergeCell ref="H22:K22"/>
    <mergeCell ref="M22:N22"/>
    <mergeCell ref="W22:X22"/>
    <mergeCell ref="I27:J27"/>
    <mergeCell ref="G23:L23"/>
    <mergeCell ref="O24:P24"/>
    <mergeCell ref="U24:V24"/>
    <mergeCell ref="B17:B18"/>
    <mergeCell ref="C17:D20"/>
    <mergeCell ref="G17:H20"/>
    <mergeCell ref="K17:L20"/>
    <mergeCell ref="E17:E20"/>
    <mergeCell ref="C21:D21"/>
    <mergeCell ref="G21:H21"/>
    <mergeCell ref="K21:L21"/>
    <mergeCell ref="AC17:AD20"/>
    <mergeCell ref="AG17:AH20"/>
    <mergeCell ref="O17:P20"/>
    <mergeCell ref="U17:V20"/>
    <mergeCell ref="AA17:AA20"/>
    <mergeCell ref="Y17:Z20"/>
    <mergeCell ref="AD15:AG15"/>
    <mergeCell ref="D15:G15"/>
    <mergeCell ref="L15:O15"/>
    <mergeCell ref="V15:Y15"/>
    <mergeCell ref="D16:G16"/>
    <mergeCell ref="L16:O16"/>
    <mergeCell ref="V16:Y16"/>
    <mergeCell ref="AD16:AG16"/>
    <mergeCell ref="C1:AH1"/>
    <mergeCell ref="P3:U3"/>
    <mergeCell ref="P4:U5"/>
    <mergeCell ref="P7:U7"/>
    <mergeCell ref="O13:P13"/>
    <mergeCell ref="U13:V13"/>
    <mergeCell ref="P8:U8"/>
    <mergeCell ref="Q9:T9"/>
    <mergeCell ref="Y13:AD13"/>
    <mergeCell ref="G14:L14"/>
    <mergeCell ref="Y14:AD14"/>
    <mergeCell ref="I10:J10"/>
    <mergeCell ref="AA10:AB10"/>
    <mergeCell ref="P11:U11"/>
    <mergeCell ref="P12:U12"/>
    <mergeCell ref="G13:L13"/>
  </mergeCells>
  <printOptions/>
  <pageMargins left="0.31496062992125984" right="0.11811023622047245" top="0.5511811023622047" bottom="0.1968503937007874" header="0.31496062992125984" footer="0.31496062992125984"/>
  <pageSetup orientation="landscape" paperSize="13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43"/>
  <sheetViews>
    <sheetView zoomScalePageLayoutView="0" workbookViewId="0" topLeftCell="A4">
      <selection activeCell="A5" sqref="A5"/>
    </sheetView>
  </sheetViews>
  <sheetFormatPr defaultColWidth="9.00390625" defaultRowHeight="13.5"/>
  <cols>
    <col min="1" max="1" width="7.75390625" style="0" customWidth="1"/>
    <col min="2" max="2" width="3.50390625" style="0" customWidth="1"/>
    <col min="3" max="84" width="3.125" style="0" customWidth="1"/>
  </cols>
  <sheetData>
    <row r="1" spans="2:65" ht="30" customHeight="1">
      <c r="B1" s="561" t="s">
        <v>503</v>
      </c>
      <c r="C1" s="561"/>
      <c r="D1" s="561"/>
      <c r="E1" s="561"/>
      <c r="F1" s="561"/>
      <c r="G1" s="561"/>
      <c r="H1" s="561"/>
      <c r="I1" s="561"/>
      <c r="J1" s="561"/>
      <c r="K1" s="561"/>
      <c r="L1" s="561"/>
      <c r="M1" s="561"/>
      <c r="N1" s="561"/>
      <c r="O1" s="561"/>
      <c r="P1" s="561"/>
      <c r="Q1" s="561"/>
      <c r="R1" s="561"/>
      <c r="S1" s="561"/>
      <c r="T1" s="561"/>
      <c r="U1" s="561"/>
      <c r="V1" s="561"/>
      <c r="W1" s="561"/>
      <c r="X1" s="561"/>
      <c r="Y1" s="561"/>
      <c r="Z1" s="561"/>
      <c r="AA1" s="561"/>
      <c r="AB1" s="561"/>
      <c r="AC1" s="561"/>
      <c r="AD1" s="561"/>
      <c r="AE1" s="561"/>
      <c r="AF1" s="561"/>
      <c r="AG1" s="561"/>
      <c r="AH1" s="561"/>
      <c r="AI1" s="561"/>
      <c r="AJ1" s="561"/>
      <c r="AK1" s="561"/>
      <c r="AL1" s="561"/>
      <c r="AM1" s="561"/>
      <c r="AN1" s="561"/>
      <c r="AO1" s="561"/>
      <c r="AP1" s="561"/>
      <c r="AQ1" s="561"/>
      <c r="AR1" s="561"/>
      <c r="AS1" s="561"/>
      <c r="AT1" s="561"/>
      <c r="AU1" s="561"/>
      <c r="AV1" s="561"/>
      <c r="AW1" s="561"/>
      <c r="AX1" s="561"/>
      <c r="AY1" s="561"/>
      <c r="AZ1" s="561"/>
      <c r="BA1" s="561"/>
      <c r="BB1" s="561"/>
      <c r="BC1" s="561"/>
      <c r="BD1" s="561"/>
      <c r="BE1" s="561"/>
      <c r="BF1" s="561"/>
      <c r="BG1" s="561"/>
      <c r="BH1" s="561"/>
      <c r="BI1" s="561"/>
      <c r="BJ1" s="561"/>
      <c r="BK1" s="561"/>
      <c r="BL1" s="561"/>
      <c r="BM1" s="561"/>
    </row>
    <row r="2" spans="2:65" ht="24.75" customHeight="1">
      <c r="B2" s="354" t="s">
        <v>504</v>
      </c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4"/>
      <c r="AM2" s="354"/>
      <c r="AN2" s="354"/>
      <c r="AO2" s="354"/>
      <c r="AP2" s="354"/>
      <c r="AQ2" s="354"/>
      <c r="AR2" s="354"/>
      <c r="AS2" s="354"/>
      <c r="AT2" s="354"/>
      <c r="AU2" s="354"/>
      <c r="AV2" s="354"/>
      <c r="AW2" s="354"/>
      <c r="AX2" s="354"/>
      <c r="AY2" s="354"/>
      <c r="AZ2" s="354"/>
      <c r="BA2" s="354"/>
      <c r="BB2" s="354"/>
      <c r="BC2" s="354"/>
      <c r="BD2" s="354"/>
      <c r="BE2" s="354"/>
      <c r="BF2" s="354"/>
      <c r="BG2" s="354"/>
      <c r="BH2" s="354"/>
      <c r="BI2" s="354"/>
      <c r="BJ2" s="354"/>
      <c r="BK2" s="354"/>
      <c r="BL2" s="354"/>
      <c r="BM2" s="354"/>
    </row>
    <row r="3" ht="24.75" customHeight="1">
      <c r="E3" s="54" t="s">
        <v>189</v>
      </c>
    </row>
    <row r="4" spans="5:39" ht="24.75" customHeight="1">
      <c r="E4" s="54" t="s">
        <v>239</v>
      </c>
      <c r="AB4" s="562" t="s">
        <v>385</v>
      </c>
      <c r="AC4" s="563"/>
      <c r="AD4" s="563"/>
      <c r="AE4" s="563"/>
      <c r="AF4" s="563"/>
      <c r="AG4" s="563"/>
      <c r="AH4" s="563"/>
      <c r="AI4" s="563"/>
      <c r="AJ4" s="563"/>
      <c r="AK4" s="563"/>
      <c r="AL4" s="563"/>
      <c r="AM4" s="564"/>
    </row>
    <row r="5" spans="5:39" ht="24.75" customHeight="1">
      <c r="E5" s="188" t="s">
        <v>386</v>
      </c>
      <c r="AB5" s="565"/>
      <c r="AC5" s="566"/>
      <c r="AD5" s="566"/>
      <c r="AE5" s="566"/>
      <c r="AF5" s="566"/>
      <c r="AG5" s="566"/>
      <c r="AH5" s="566"/>
      <c r="AI5" s="566"/>
      <c r="AJ5" s="566"/>
      <c r="AK5" s="566"/>
      <c r="AL5" s="566"/>
      <c r="AM5" s="567"/>
    </row>
    <row r="6" spans="5:51" ht="24.75" customHeight="1">
      <c r="E6" s="221"/>
      <c r="P6" s="64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91"/>
      <c r="AF6" s="568"/>
      <c r="AG6" s="568"/>
      <c r="AH6" s="569"/>
      <c r="AI6" s="570"/>
      <c r="AJ6" s="200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6"/>
    </row>
    <row r="7" spans="16:51" ht="24.75" customHeight="1">
      <c r="P7" s="90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478" t="s">
        <v>240</v>
      </c>
      <c r="AC7" s="478"/>
      <c r="AD7" s="478"/>
      <c r="AE7" s="478"/>
      <c r="AF7" s="478"/>
      <c r="AG7" s="549" t="s">
        <v>241</v>
      </c>
      <c r="AH7" s="549"/>
      <c r="AI7" s="470" t="s">
        <v>242</v>
      </c>
      <c r="AJ7" s="476"/>
      <c r="AK7" s="476"/>
      <c r="AL7" s="476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91"/>
      <c r="AY7" s="49"/>
    </row>
    <row r="8" spans="8:55" s="68" customFormat="1" ht="24.75" customHeight="1">
      <c r="H8" s="69"/>
      <c r="I8" s="69"/>
      <c r="J8" s="69"/>
      <c r="K8" s="69"/>
      <c r="L8" s="62"/>
      <c r="M8" s="69"/>
      <c r="N8" s="20"/>
      <c r="O8" s="458"/>
      <c r="P8" s="518"/>
      <c r="Q8" s="518"/>
      <c r="R8" s="519"/>
      <c r="AG8" s="67"/>
      <c r="AH8" s="67"/>
      <c r="AI8" s="47"/>
      <c r="AJ8" s="50"/>
      <c r="AK8" s="50"/>
      <c r="AL8" s="50"/>
      <c r="AW8" s="458"/>
      <c r="AX8" s="518"/>
      <c r="AY8" s="518"/>
      <c r="AZ8" s="519"/>
      <c r="BA8" s="70"/>
      <c r="BB8" s="71"/>
      <c r="BC8" s="71"/>
    </row>
    <row r="9" spans="8:59" s="68" customFormat="1" ht="24.75" customHeight="1">
      <c r="H9" s="64"/>
      <c r="I9" s="72"/>
      <c r="J9" s="72"/>
      <c r="K9" s="72"/>
      <c r="L9" s="72"/>
      <c r="M9" s="72"/>
      <c r="N9" s="72"/>
      <c r="O9" s="72"/>
      <c r="P9" s="93"/>
      <c r="Q9" s="194"/>
      <c r="R9" s="72"/>
      <c r="S9" s="72"/>
      <c r="T9" s="72"/>
      <c r="U9" s="72"/>
      <c r="V9" s="72"/>
      <c r="W9" s="72"/>
      <c r="X9" s="72"/>
      <c r="Y9" s="66"/>
      <c r="AB9" s="483" t="s">
        <v>243</v>
      </c>
      <c r="AC9" s="483"/>
      <c r="AD9" s="483"/>
      <c r="AE9" s="559"/>
      <c r="AF9" s="458"/>
      <c r="AG9" s="518"/>
      <c r="AH9" s="518"/>
      <c r="AI9" s="519"/>
      <c r="AJ9" s="73" t="s">
        <v>244</v>
      </c>
      <c r="AP9" s="64"/>
      <c r="AQ9" s="72"/>
      <c r="AR9" s="72"/>
      <c r="AS9" s="72"/>
      <c r="AT9" s="72"/>
      <c r="AU9" s="72"/>
      <c r="AV9" s="72"/>
      <c r="AW9" s="72"/>
      <c r="AX9" s="193"/>
      <c r="AY9" s="194"/>
      <c r="AZ9" s="72"/>
      <c r="BA9" s="72"/>
      <c r="BB9" s="72"/>
      <c r="BC9" s="72"/>
      <c r="BD9" s="72"/>
      <c r="BE9" s="72"/>
      <c r="BF9" s="72"/>
      <c r="BG9" s="66"/>
    </row>
    <row r="10" spans="5:62" s="68" customFormat="1" ht="24.75" customHeight="1">
      <c r="E10" s="69"/>
      <c r="F10" s="20"/>
      <c r="G10" s="20"/>
      <c r="H10" s="71"/>
      <c r="I10" s="195"/>
      <c r="K10" s="478" t="s">
        <v>245</v>
      </c>
      <c r="L10" s="478"/>
      <c r="M10" s="478"/>
      <c r="N10" s="478"/>
      <c r="O10" s="478"/>
      <c r="P10" s="549" t="s">
        <v>246</v>
      </c>
      <c r="Q10" s="549"/>
      <c r="R10" s="350"/>
      <c r="S10" s="483"/>
      <c r="T10" s="483"/>
      <c r="U10" s="483"/>
      <c r="X10" s="89"/>
      <c r="Z10" s="69"/>
      <c r="AA10" s="20"/>
      <c r="AB10" s="20"/>
      <c r="AD10" s="75"/>
      <c r="AE10" s="71"/>
      <c r="AF10" s="93"/>
      <c r="AG10" s="193"/>
      <c r="AH10" s="194"/>
      <c r="AI10" s="72"/>
      <c r="AJ10" s="92"/>
      <c r="AK10" s="66"/>
      <c r="AM10" s="69"/>
      <c r="AN10" s="20"/>
      <c r="AO10" s="20"/>
      <c r="AP10" s="74"/>
      <c r="AS10" s="560" t="s">
        <v>245</v>
      </c>
      <c r="AT10" s="560"/>
      <c r="AU10" s="560"/>
      <c r="AV10" s="560"/>
      <c r="AW10" s="560"/>
      <c r="AX10" s="557" t="s">
        <v>247</v>
      </c>
      <c r="AY10" s="549"/>
      <c r="AZ10" s="18"/>
      <c r="BA10" s="76"/>
      <c r="BB10" s="76"/>
      <c r="BC10" s="76"/>
      <c r="BD10" s="20"/>
      <c r="BE10" s="20"/>
      <c r="BF10" s="201"/>
      <c r="BG10" s="187"/>
      <c r="BH10" s="69"/>
      <c r="BI10" s="20"/>
      <c r="BJ10" s="20"/>
    </row>
    <row r="11" spans="5:62" s="68" customFormat="1" ht="24.75" customHeight="1">
      <c r="E11" s="69"/>
      <c r="F11" s="20"/>
      <c r="G11" s="458"/>
      <c r="H11" s="518"/>
      <c r="I11" s="518"/>
      <c r="J11" s="519"/>
      <c r="M11" s="558" t="s">
        <v>295</v>
      </c>
      <c r="N11" s="558"/>
      <c r="O11" s="558"/>
      <c r="P11" s="558"/>
      <c r="Q11" s="558"/>
      <c r="R11" s="558"/>
      <c r="S11" s="558"/>
      <c r="T11" s="558"/>
      <c r="U11" s="558"/>
      <c r="W11" s="458"/>
      <c r="X11" s="518"/>
      <c r="Y11" s="518"/>
      <c r="Z11" s="519"/>
      <c r="AA11" s="20"/>
      <c r="AB11" s="20"/>
      <c r="AD11" s="88"/>
      <c r="AE11" s="199"/>
      <c r="AF11" s="549" t="s">
        <v>248</v>
      </c>
      <c r="AG11" s="478"/>
      <c r="AH11" s="478"/>
      <c r="AI11" s="478"/>
      <c r="AJ11" s="89"/>
      <c r="AM11" s="69"/>
      <c r="AN11" s="20"/>
      <c r="AO11" s="458"/>
      <c r="AP11" s="518"/>
      <c r="AQ11" s="518"/>
      <c r="AR11" s="519"/>
      <c r="AU11" s="558" t="s">
        <v>249</v>
      </c>
      <c r="AV11" s="558"/>
      <c r="AW11" s="558"/>
      <c r="AX11" s="558"/>
      <c r="AY11" s="558"/>
      <c r="AZ11" s="558"/>
      <c r="BA11" s="558"/>
      <c r="BB11" s="558"/>
      <c r="BC11" s="558"/>
      <c r="BE11" s="458"/>
      <c r="BF11" s="518"/>
      <c r="BG11" s="518"/>
      <c r="BH11" s="519"/>
      <c r="BI11" s="20"/>
      <c r="BJ11" s="20"/>
    </row>
    <row r="12" spans="4:63" s="68" customFormat="1" ht="24.75" customHeight="1">
      <c r="D12" s="64"/>
      <c r="E12" s="72"/>
      <c r="F12" s="72"/>
      <c r="G12" s="72"/>
      <c r="H12" s="93"/>
      <c r="I12" s="194"/>
      <c r="J12" s="72"/>
      <c r="K12" s="72"/>
      <c r="L12" s="72"/>
      <c r="M12" s="66"/>
      <c r="T12" s="64"/>
      <c r="U12" s="72"/>
      <c r="V12" s="72"/>
      <c r="W12" s="72"/>
      <c r="X12" s="196"/>
      <c r="Y12" s="197"/>
      <c r="Z12" s="72"/>
      <c r="AA12" s="72"/>
      <c r="AB12" s="72"/>
      <c r="AC12" s="66"/>
      <c r="AD12" s="458"/>
      <c r="AE12" s="519"/>
      <c r="AF12" s="558" t="s">
        <v>242</v>
      </c>
      <c r="AG12" s="558"/>
      <c r="AH12" s="558"/>
      <c r="AI12" s="558"/>
      <c r="AJ12" s="458"/>
      <c r="AK12" s="519"/>
      <c r="AL12" s="64"/>
      <c r="AM12" s="72"/>
      <c r="AN12" s="72"/>
      <c r="AO12" s="93"/>
      <c r="AP12" s="193"/>
      <c r="AQ12" s="194"/>
      <c r="AR12" s="72"/>
      <c r="AS12" s="72"/>
      <c r="AT12" s="72"/>
      <c r="AU12" s="66"/>
      <c r="BB12" s="64"/>
      <c r="BC12" s="72"/>
      <c r="BD12" s="72"/>
      <c r="BE12" s="72"/>
      <c r="BF12" s="193"/>
      <c r="BG12" s="194"/>
      <c r="BH12" s="72"/>
      <c r="BI12" s="72"/>
      <c r="BJ12" s="72"/>
      <c r="BK12" s="66"/>
    </row>
    <row r="13" spans="4:62" s="68" customFormat="1" ht="24.75" customHeight="1">
      <c r="D13" s="187"/>
      <c r="E13" s="195"/>
      <c r="H13" s="549" t="s">
        <v>250</v>
      </c>
      <c r="I13" s="549"/>
      <c r="J13" s="555" t="s">
        <v>251</v>
      </c>
      <c r="K13" s="555"/>
      <c r="L13" s="556"/>
      <c r="T13" s="88"/>
      <c r="U13" s="195"/>
      <c r="X13" s="549" t="s">
        <v>252</v>
      </c>
      <c r="Y13" s="557"/>
      <c r="Z13" s="555" t="s">
        <v>251</v>
      </c>
      <c r="AA13" s="555"/>
      <c r="AB13" s="556"/>
      <c r="AD13" s="77"/>
      <c r="AE13" s="78"/>
      <c r="AF13" s="7"/>
      <c r="AG13" s="51"/>
      <c r="AH13" s="51"/>
      <c r="AI13" s="51"/>
      <c r="AJ13" s="77"/>
      <c r="AK13" s="78"/>
      <c r="AL13" s="88"/>
      <c r="AM13" s="187"/>
      <c r="AP13" s="549" t="s">
        <v>253</v>
      </c>
      <c r="AQ13" s="549"/>
      <c r="AR13" s="555" t="s">
        <v>254</v>
      </c>
      <c r="AS13" s="555"/>
      <c r="AT13" s="556"/>
      <c r="BB13" s="88"/>
      <c r="BF13" s="549" t="s">
        <v>255</v>
      </c>
      <c r="BG13" s="549"/>
      <c r="BH13" s="555" t="s">
        <v>254</v>
      </c>
      <c r="BI13" s="555"/>
      <c r="BJ13" s="556"/>
    </row>
    <row r="14" spans="3:65" s="68" customFormat="1" ht="24.75" customHeight="1">
      <c r="C14" s="458"/>
      <c r="D14" s="518"/>
      <c r="E14" s="518"/>
      <c r="F14" s="519"/>
      <c r="G14" s="350" t="s">
        <v>256</v>
      </c>
      <c r="H14" s="483"/>
      <c r="I14" s="483"/>
      <c r="J14" s="483"/>
      <c r="K14" s="458"/>
      <c r="L14" s="518"/>
      <c r="M14" s="518"/>
      <c r="N14" s="519"/>
      <c r="S14" s="458"/>
      <c r="T14" s="518"/>
      <c r="U14" s="518"/>
      <c r="V14" s="519"/>
      <c r="W14" s="350" t="s">
        <v>257</v>
      </c>
      <c r="X14" s="483"/>
      <c r="Y14" s="483"/>
      <c r="Z14" s="483"/>
      <c r="AA14" s="458"/>
      <c r="AB14" s="518"/>
      <c r="AC14" s="518"/>
      <c r="AD14" s="519"/>
      <c r="AE14" s="71"/>
      <c r="AJ14" s="71"/>
      <c r="AK14" s="458"/>
      <c r="AL14" s="518"/>
      <c r="AM14" s="518"/>
      <c r="AN14" s="519"/>
      <c r="AO14" s="350" t="s">
        <v>258</v>
      </c>
      <c r="AP14" s="483"/>
      <c r="AQ14" s="483"/>
      <c r="AR14" s="483"/>
      <c r="AS14" s="458"/>
      <c r="AT14" s="518"/>
      <c r="AU14" s="518"/>
      <c r="AV14" s="519"/>
      <c r="AW14" s="71"/>
      <c r="BA14" s="458"/>
      <c r="BB14" s="518"/>
      <c r="BC14" s="518"/>
      <c r="BD14" s="519"/>
      <c r="BE14" s="350" t="s">
        <v>259</v>
      </c>
      <c r="BF14" s="483"/>
      <c r="BG14" s="483"/>
      <c r="BH14" s="483"/>
      <c r="BI14" s="458"/>
      <c r="BJ14" s="518"/>
      <c r="BK14" s="518"/>
      <c r="BL14" s="519"/>
      <c r="BM14" s="71"/>
    </row>
    <row r="15" spans="2:65" s="68" customFormat="1" ht="24.75" customHeight="1">
      <c r="B15" s="64"/>
      <c r="C15" s="93"/>
      <c r="D15" s="93"/>
      <c r="E15" s="194"/>
      <c r="F15" s="93"/>
      <c r="G15" s="79"/>
      <c r="H15" s="51"/>
      <c r="I15" s="51"/>
      <c r="J15" s="79"/>
      <c r="K15" s="93"/>
      <c r="L15" s="198"/>
      <c r="M15" s="186"/>
      <c r="N15" s="93"/>
      <c r="O15" s="66"/>
      <c r="R15" s="64"/>
      <c r="S15" s="93"/>
      <c r="T15" s="193"/>
      <c r="U15" s="93"/>
      <c r="V15" s="72"/>
      <c r="W15" s="66"/>
      <c r="X15" s="51"/>
      <c r="Y15" s="51"/>
      <c r="Z15" s="79"/>
      <c r="AA15" s="93"/>
      <c r="AB15" s="193"/>
      <c r="AC15" s="194"/>
      <c r="AD15" s="93"/>
      <c r="AE15" s="80"/>
      <c r="AJ15" s="75"/>
      <c r="AK15" s="93"/>
      <c r="AL15" s="198"/>
      <c r="AM15" s="186"/>
      <c r="AN15" s="93"/>
      <c r="AO15" s="79"/>
      <c r="AP15" s="51"/>
      <c r="AQ15" s="51"/>
      <c r="AR15" s="79"/>
      <c r="AS15" s="93"/>
      <c r="AT15" s="193"/>
      <c r="AU15" s="194"/>
      <c r="AV15" s="93"/>
      <c r="AW15" s="66"/>
      <c r="AZ15" s="64"/>
      <c r="BA15" s="93"/>
      <c r="BB15" s="198"/>
      <c r="BC15" s="186"/>
      <c r="BD15" s="93"/>
      <c r="BE15" s="81"/>
      <c r="BF15" s="51"/>
      <c r="BG15" s="51"/>
      <c r="BH15" s="79"/>
      <c r="BI15" s="72"/>
      <c r="BJ15" s="193"/>
      <c r="BK15" s="194"/>
      <c r="BL15" s="93"/>
      <c r="BM15" s="80"/>
    </row>
    <row r="16" spans="2:65" s="68" customFormat="1" ht="24.75" customHeight="1">
      <c r="B16" s="74"/>
      <c r="D16" s="549" t="s">
        <v>260</v>
      </c>
      <c r="E16" s="549"/>
      <c r="F16" s="74"/>
      <c r="G16" s="546" t="s">
        <v>261</v>
      </c>
      <c r="H16" s="546"/>
      <c r="I16" s="546"/>
      <c r="J16" s="548"/>
      <c r="L16" s="549" t="s">
        <v>262</v>
      </c>
      <c r="M16" s="549"/>
      <c r="N16" s="74"/>
      <c r="O16" s="546" t="s">
        <v>261</v>
      </c>
      <c r="P16" s="546"/>
      <c r="Q16" s="546"/>
      <c r="R16" s="548"/>
      <c r="T16" s="549" t="s">
        <v>263</v>
      </c>
      <c r="U16" s="549"/>
      <c r="V16" s="74"/>
      <c r="W16" s="554"/>
      <c r="X16" s="547"/>
      <c r="Y16" s="547"/>
      <c r="Z16" s="74"/>
      <c r="AB16" s="549" t="s">
        <v>264</v>
      </c>
      <c r="AC16" s="549"/>
      <c r="AD16" s="74"/>
      <c r="AE16" s="546" t="s">
        <v>265</v>
      </c>
      <c r="AF16" s="547"/>
      <c r="AG16" s="547"/>
      <c r="AJ16" s="74"/>
      <c r="AK16" s="71"/>
      <c r="AL16" s="549" t="s">
        <v>266</v>
      </c>
      <c r="AM16" s="549"/>
      <c r="AN16" s="74"/>
      <c r="AO16" s="546" t="s">
        <v>265</v>
      </c>
      <c r="AP16" s="546"/>
      <c r="AQ16" s="546"/>
      <c r="AR16" s="548"/>
      <c r="AS16" s="71"/>
      <c r="AT16" s="549" t="s">
        <v>267</v>
      </c>
      <c r="AU16" s="549"/>
      <c r="AV16" s="74"/>
      <c r="AW16" s="185"/>
      <c r="AX16" s="82"/>
      <c r="AY16" s="82"/>
      <c r="AZ16" s="74"/>
      <c r="BA16" s="71"/>
      <c r="BB16" s="549" t="s">
        <v>268</v>
      </c>
      <c r="BC16" s="549"/>
      <c r="BD16" s="74"/>
      <c r="BE16" s="546" t="s">
        <v>269</v>
      </c>
      <c r="BF16" s="547"/>
      <c r="BG16" s="547"/>
      <c r="BH16" s="548"/>
      <c r="BJ16" s="549" t="s">
        <v>270</v>
      </c>
      <c r="BK16" s="549"/>
      <c r="BL16" s="74"/>
      <c r="BM16" s="71"/>
    </row>
    <row r="17" spans="2:64" ht="24.75" customHeight="1">
      <c r="B17" s="90"/>
      <c r="C17" s="470" t="s">
        <v>242</v>
      </c>
      <c r="D17" s="470"/>
      <c r="E17" s="470"/>
      <c r="F17" s="550"/>
      <c r="J17" s="83"/>
      <c r="K17" s="470" t="s">
        <v>242</v>
      </c>
      <c r="L17" s="470"/>
      <c r="M17" s="470"/>
      <c r="N17" s="550"/>
      <c r="R17" s="83"/>
      <c r="S17" s="470" t="s">
        <v>242</v>
      </c>
      <c r="T17" s="350"/>
      <c r="U17" s="350"/>
      <c r="V17" s="550"/>
      <c r="Z17" s="90"/>
      <c r="AA17" s="470" t="s">
        <v>271</v>
      </c>
      <c r="AB17" s="470"/>
      <c r="AC17" s="470"/>
      <c r="AD17" s="550"/>
      <c r="AJ17" s="90"/>
      <c r="AK17" s="470" t="s">
        <v>272</v>
      </c>
      <c r="AL17" s="470"/>
      <c r="AM17" s="470"/>
      <c r="AN17" s="550"/>
      <c r="AR17" s="83"/>
      <c r="AS17" s="470" t="s">
        <v>273</v>
      </c>
      <c r="AT17" s="470"/>
      <c r="AU17" s="470"/>
      <c r="AV17" s="550"/>
      <c r="AZ17" s="90"/>
      <c r="BA17" s="470" t="s">
        <v>274</v>
      </c>
      <c r="BB17" s="470"/>
      <c r="BC17" s="470"/>
      <c r="BD17" s="550"/>
      <c r="BE17" s="17"/>
      <c r="BF17" s="17"/>
      <c r="BH17" s="83"/>
      <c r="BI17" s="551" t="s">
        <v>275</v>
      </c>
      <c r="BJ17" s="470"/>
      <c r="BK17" s="470"/>
      <c r="BL17" s="550"/>
    </row>
    <row r="18" spans="1:65" s="84" customFormat="1" ht="24.75" customHeight="1">
      <c r="A18" s="527">
        <v>9</v>
      </c>
      <c r="B18" s="528" t="str">
        <f>'Ｐ5組合せ試合時間'!A4</f>
        <v>ＦＣ鶴ヶ島</v>
      </c>
      <c r="C18" s="529"/>
      <c r="D18" s="345"/>
      <c r="E18" s="346"/>
      <c r="F18" s="528" t="str">
        <f>'Ｐ5組合せ試合時間'!A5</f>
        <v>高島平SC</v>
      </c>
      <c r="G18" s="529"/>
      <c r="H18" s="284"/>
      <c r="I18" s="284"/>
      <c r="J18" s="528" t="str">
        <f>'Ｐ5組合せ試合時間'!A6</f>
        <v>小菅ＳＣ</v>
      </c>
      <c r="K18" s="529"/>
      <c r="L18" s="284"/>
      <c r="M18" s="284"/>
      <c r="N18" s="545" t="str">
        <f>'Ｐ5組合せ試合時間'!A7</f>
        <v>彦成ＦＣ</v>
      </c>
      <c r="O18" s="529"/>
      <c r="P18" s="347"/>
      <c r="Q18" s="284"/>
      <c r="R18" s="528" t="str">
        <f>'Ｐ5組合せ試合時間'!D4</f>
        <v>バディー千葉</v>
      </c>
      <c r="S18" s="529"/>
      <c r="T18" s="284"/>
      <c r="U18" s="284"/>
      <c r="V18" s="534"/>
      <c r="W18" s="535"/>
      <c r="X18" s="284"/>
      <c r="Y18" s="284"/>
      <c r="Z18" s="534" t="str">
        <f>'Ｐ5組合せ試合時間'!D6</f>
        <v>山口ｻﾝﾄｽ</v>
      </c>
      <c r="AA18" s="540"/>
      <c r="AB18" s="284"/>
      <c r="AC18" s="284"/>
      <c r="AD18" s="528" t="str">
        <f>'Ｐ5組合せ試合時間'!D7</f>
        <v>八潮中央</v>
      </c>
      <c r="AE18" s="529"/>
      <c r="AF18" s="284"/>
      <c r="AG18" s="284"/>
      <c r="AH18" s="284"/>
      <c r="AI18" s="284"/>
      <c r="AJ18" s="528" t="str">
        <f>'Ｐ5組合せ試合時間'!G4</f>
        <v>船橋イレブン</v>
      </c>
      <c r="AK18" s="529"/>
      <c r="AL18" s="284"/>
      <c r="AM18" s="284"/>
      <c r="AN18" s="528" t="str">
        <f>'Ｐ5組合せ試合時間'!G5</f>
        <v>上鷺宮SC</v>
      </c>
      <c r="AO18" s="529"/>
      <c r="AP18" s="284"/>
      <c r="AQ18" s="284"/>
      <c r="AR18" s="528" t="str">
        <f>'Ｐ5組合せ試合時間'!G6</f>
        <v>大東SSS</v>
      </c>
      <c r="AS18" s="529"/>
      <c r="AT18" s="284"/>
      <c r="AU18" s="284"/>
      <c r="AV18" s="528" t="str">
        <f>'Ｐ5組合せ試合時間'!G7</f>
        <v>西町ＦＣ</v>
      </c>
      <c r="AW18" s="529"/>
      <c r="AX18" s="284"/>
      <c r="AY18" s="284"/>
      <c r="AZ18" s="528" t="str">
        <f>'Ｐ5組合せ試合時間'!J4</f>
        <v>古河SS</v>
      </c>
      <c r="BA18" s="529"/>
      <c r="BB18" s="284"/>
      <c r="BC18" s="284"/>
      <c r="BD18" s="553" t="str">
        <f>'Ｐ5組合せ試合時間'!J5</f>
        <v>新浜ＦＣ</v>
      </c>
      <c r="BE18" s="529"/>
      <c r="BF18" s="284"/>
      <c r="BG18" s="284"/>
      <c r="BH18" s="528" t="str">
        <f>'Ｐ5組合せ試合時間'!J6</f>
        <v>大宮早起き</v>
      </c>
      <c r="BI18" s="529"/>
      <c r="BJ18" s="284"/>
      <c r="BK18" s="284"/>
      <c r="BL18" s="528" t="str">
        <f>'Ｐ5組合せ試合時間'!J7</f>
        <v>瀬崎ＳＳＳ</v>
      </c>
      <c r="BM18" s="529"/>
    </row>
    <row r="19" spans="1:65" s="84" customFormat="1" ht="45" customHeight="1">
      <c r="A19" s="527"/>
      <c r="B19" s="530"/>
      <c r="C19" s="531"/>
      <c r="D19" s="284"/>
      <c r="E19" s="284"/>
      <c r="F19" s="530"/>
      <c r="G19" s="531"/>
      <c r="H19" s="284"/>
      <c r="I19" s="284"/>
      <c r="J19" s="530"/>
      <c r="K19" s="531"/>
      <c r="L19" s="284"/>
      <c r="M19" s="284"/>
      <c r="N19" s="530"/>
      <c r="O19" s="531"/>
      <c r="P19" s="552"/>
      <c r="Q19" s="284"/>
      <c r="R19" s="530"/>
      <c r="S19" s="531"/>
      <c r="T19" s="284"/>
      <c r="U19" s="284"/>
      <c r="V19" s="536"/>
      <c r="W19" s="537"/>
      <c r="X19" s="284"/>
      <c r="Y19" s="284"/>
      <c r="Z19" s="541"/>
      <c r="AA19" s="542"/>
      <c r="AB19" s="284"/>
      <c r="AC19" s="284"/>
      <c r="AD19" s="530"/>
      <c r="AE19" s="531"/>
      <c r="AF19" s="284"/>
      <c r="AG19" s="284"/>
      <c r="AH19" s="284"/>
      <c r="AI19" s="284"/>
      <c r="AJ19" s="530"/>
      <c r="AK19" s="531"/>
      <c r="AL19" s="284"/>
      <c r="AM19" s="284"/>
      <c r="AN19" s="530"/>
      <c r="AO19" s="531"/>
      <c r="AP19" s="284"/>
      <c r="AQ19" s="284"/>
      <c r="AR19" s="530"/>
      <c r="AS19" s="531"/>
      <c r="AT19" s="284"/>
      <c r="AU19" s="284"/>
      <c r="AV19" s="530"/>
      <c r="AW19" s="531"/>
      <c r="AX19" s="284"/>
      <c r="AY19" s="284"/>
      <c r="AZ19" s="530"/>
      <c r="BA19" s="531"/>
      <c r="BB19" s="284"/>
      <c r="BC19" s="284"/>
      <c r="BD19" s="530"/>
      <c r="BE19" s="531"/>
      <c r="BF19" s="284"/>
      <c r="BG19" s="284"/>
      <c r="BH19" s="530"/>
      <c r="BI19" s="531"/>
      <c r="BJ19" s="284"/>
      <c r="BK19" s="284"/>
      <c r="BL19" s="530"/>
      <c r="BM19" s="531"/>
    </row>
    <row r="20" spans="2:65" s="84" customFormat="1" ht="33" customHeight="1">
      <c r="B20" s="530"/>
      <c r="C20" s="531"/>
      <c r="D20" s="284"/>
      <c r="E20" s="284"/>
      <c r="F20" s="530"/>
      <c r="G20" s="531"/>
      <c r="H20" s="284"/>
      <c r="I20" s="284"/>
      <c r="J20" s="530"/>
      <c r="K20" s="531"/>
      <c r="L20" s="284"/>
      <c r="M20" s="284"/>
      <c r="N20" s="530"/>
      <c r="O20" s="531"/>
      <c r="P20" s="530"/>
      <c r="Q20" s="284"/>
      <c r="R20" s="530"/>
      <c r="S20" s="531"/>
      <c r="T20" s="284"/>
      <c r="U20" s="284"/>
      <c r="V20" s="536"/>
      <c r="W20" s="537"/>
      <c r="X20" s="284"/>
      <c r="Y20" s="284"/>
      <c r="Z20" s="541"/>
      <c r="AA20" s="542"/>
      <c r="AB20" s="284"/>
      <c r="AC20" s="284"/>
      <c r="AD20" s="530"/>
      <c r="AE20" s="531"/>
      <c r="AF20" s="284"/>
      <c r="AG20" s="284"/>
      <c r="AH20" s="284"/>
      <c r="AI20" s="284"/>
      <c r="AJ20" s="530"/>
      <c r="AK20" s="531"/>
      <c r="AL20" s="284"/>
      <c r="AM20" s="284"/>
      <c r="AN20" s="530"/>
      <c r="AO20" s="531"/>
      <c r="AP20" s="284"/>
      <c r="AQ20" s="284"/>
      <c r="AR20" s="530"/>
      <c r="AS20" s="531"/>
      <c r="AT20" s="284"/>
      <c r="AU20" s="284"/>
      <c r="AV20" s="530"/>
      <c r="AW20" s="531"/>
      <c r="AX20" s="284"/>
      <c r="AY20" s="284"/>
      <c r="AZ20" s="530"/>
      <c r="BA20" s="531"/>
      <c r="BB20" s="284"/>
      <c r="BC20" s="284"/>
      <c r="BD20" s="530"/>
      <c r="BE20" s="531"/>
      <c r="BF20" s="284"/>
      <c r="BG20" s="284"/>
      <c r="BH20" s="530"/>
      <c r="BI20" s="531"/>
      <c r="BJ20" s="284"/>
      <c r="BK20" s="284"/>
      <c r="BL20" s="530"/>
      <c r="BM20" s="531"/>
    </row>
    <row r="21" spans="2:65" s="84" customFormat="1" ht="24.75" customHeight="1">
      <c r="B21" s="530"/>
      <c r="C21" s="531"/>
      <c r="D21" s="284"/>
      <c r="E21" s="284"/>
      <c r="F21" s="530"/>
      <c r="G21" s="531"/>
      <c r="H21" s="284"/>
      <c r="I21" s="284"/>
      <c r="J21" s="530"/>
      <c r="K21" s="531"/>
      <c r="L21" s="284"/>
      <c r="M21" s="284"/>
      <c r="N21" s="530"/>
      <c r="O21" s="531"/>
      <c r="P21" s="530"/>
      <c r="Q21" s="284"/>
      <c r="R21" s="530"/>
      <c r="S21" s="531"/>
      <c r="T21" s="284"/>
      <c r="U21" s="284"/>
      <c r="V21" s="536"/>
      <c r="W21" s="537"/>
      <c r="X21" s="284"/>
      <c r="Y21" s="284"/>
      <c r="Z21" s="541"/>
      <c r="AA21" s="542"/>
      <c r="AB21" s="284"/>
      <c r="AC21" s="284"/>
      <c r="AD21" s="530"/>
      <c r="AE21" s="531"/>
      <c r="AF21" s="284"/>
      <c r="AG21" s="284"/>
      <c r="AH21" s="284"/>
      <c r="AI21" s="284"/>
      <c r="AJ21" s="530"/>
      <c r="AK21" s="531"/>
      <c r="AL21" s="284"/>
      <c r="AM21" s="284"/>
      <c r="AN21" s="530"/>
      <c r="AO21" s="531"/>
      <c r="AP21" s="284"/>
      <c r="AQ21" s="284"/>
      <c r="AR21" s="530"/>
      <c r="AS21" s="531"/>
      <c r="AT21" s="284"/>
      <c r="AU21" s="284"/>
      <c r="AV21" s="530"/>
      <c r="AW21" s="531"/>
      <c r="AX21" s="284"/>
      <c r="AY21" s="284"/>
      <c r="AZ21" s="530"/>
      <c r="BA21" s="531"/>
      <c r="BB21" s="284"/>
      <c r="BC21" s="284"/>
      <c r="BD21" s="530"/>
      <c r="BE21" s="531"/>
      <c r="BF21" s="284"/>
      <c r="BG21" s="284"/>
      <c r="BH21" s="530"/>
      <c r="BI21" s="531"/>
      <c r="BJ21" s="284"/>
      <c r="BK21" s="284"/>
      <c r="BL21" s="530"/>
      <c r="BM21" s="531"/>
    </row>
    <row r="22" spans="2:65" s="84" customFormat="1" ht="24.75" customHeight="1">
      <c r="B22" s="530"/>
      <c r="C22" s="531"/>
      <c r="D22" s="284"/>
      <c r="E22" s="284"/>
      <c r="F22" s="530"/>
      <c r="G22" s="531"/>
      <c r="H22" s="284"/>
      <c r="I22" s="284"/>
      <c r="J22" s="530"/>
      <c r="K22" s="531"/>
      <c r="L22" s="284"/>
      <c r="M22" s="284"/>
      <c r="N22" s="530"/>
      <c r="O22" s="531"/>
      <c r="P22" s="530"/>
      <c r="Q22" s="284"/>
      <c r="R22" s="530"/>
      <c r="S22" s="531"/>
      <c r="T22" s="284"/>
      <c r="U22" s="284"/>
      <c r="V22" s="536"/>
      <c r="W22" s="537"/>
      <c r="X22" s="284"/>
      <c r="Y22" s="284"/>
      <c r="Z22" s="541"/>
      <c r="AA22" s="542"/>
      <c r="AB22" s="284"/>
      <c r="AC22" s="284"/>
      <c r="AD22" s="530"/>
      <c r="AE22" s="531"/>
      <c r="AF22" s="284"/>
      <c r="AG22" s="284"/>
      <c r="AH22" s="284"/>
      <c r="AI22" s="284"/>
      <c r="AJ22" s="530"/>
      <c r="AK22" s="531"/>
      <c r="AL22" s="284"/>
      <c r="AM22" s="284"/>
      <c r="AN22" s="530"/>
      <c r="AO22" s="531"/>
      <c r="AP22" s="284"/>
      <c r="AQ22" s="284"/>
      <c r="AR22" s="530"/>
      <c r="AS22" s="531"/>
      <c r="AT22" s="284"/>
      <c r="AU22" s="284"/>
      <c r="AV22" s="530"/>
      <c r="AW22" s="531"/>
      <c r="AX22" s="284"/>
      <c r="AY22" s="284"/>
      <c r="AZ22" s="530"/>
      <c r="BA22" s="531"/>
      <c r="BB22" s="284"/>
      <c r="BC22" s="284"/>
      <c r="BD22" s="530"/>
      <c r="BE22" s="531"/>
      <c r="BF22" s="284"/>
      <c r="BG22" s="284"/>
      <c r="BH22" s="530"/>
      <c r="BI22" s="531"/>
      <c r="BJ22" s="284"/>
      <c r="BK22" s="284"/>
      <c r="BL22" s="530"/>
      <c r="BM22" s="531"/>
    </row>
    <row r="23" spans="2:65" s="84" customFormat="1" ht="24.75" customHeight="1">
      <c r="B23" s="532"/>
      <c r="C23" s="533"/>
      <c r="D23" s="284"/>
      <c r="E23" s="284"/>
      <c r="F23" s="532"/>
      <c r="G23" s="533"/>
      <c r="H23" s="284"/>
      <c r="I23" s="284"/>
      <c r="J23" s="532"/>
      <c r="K23" s="533"/>
      <c r="L23" s="284"/>
      <c r="M23" s="284"/>
      <c r="N23" s="532"/>
      <c r="O23" s="533"/>
      <c r="P23" s="530"/>
      <c r="Q23" s="284"/>
      <c r="R23" s="532"/>
      <c r="S23" s="533"/>
      <c r="T23" s="284"/>
      <c r="U23" s="284"/>
      <c r="V23" s="538"/>
      <c r="W23" s="539"/>
      <c r="X23" s="284"/>
      <c r="Y23" s="284"/>
      <c r="Z23" s="543"/>
      <c r="AA23" s="544"/>
      <c r="AB23" s="284"/>
      <c r="AC23" s="284"/>
      <c r="AD23" s="532"/>
      <c r="AE23" s="533"/>
      <c r="AF23" s="284"/>
      <c r="AG23" s="284"/>
      <c r="AH23" s="284"/>
      <c r="AI23" s="284"/>
      <c r="AJ23" s="532"/>
      <c r="AK23" s="533"/>
      <c r="AL23" s="284"/>
      <c r="AM23" s="284"/>
      <c r="AN23" s="532"/>
      <c r="AO23" s="533"/>
      <c r="AP23" s="284"/>
      <c r="AQ23" s="284"/>
      <c r="AR23" s="532"/>
      <c r="AS23" s="533"/>
      <c r="AT23" s="284"/>
      <c r="AU23" s="284"/>
      <c r="AV23" s="532"/>
      <c r="AW23" s="533"/>
      <c r="AX23" s="284"/>
      <c r="AY23" s="284"/>
      <c r="AZ23" s="532"/>
      <c r="BA23" s="533"/>
      <c r="BB23" s="284"/>
      <c r="BC23" s="284"/>
      <c r="BD23" s="532"/>
      <c r="BE23" s="533"/>
      <c r="BF23" s="284"/>
      <c r="BG23" s="284"/>
      <c r="BH23" s="532"/>
      <c r="BI23" s="533"/>
      <c r="BJ23" s="284"/>
      <c r="BK23" s="284"/>
      <c r="BL23" s="532"/>
      <c r="BM23" s="533"/>
    </row>
    <row r="24" spans="4:62" ht="24.75" customHeight="1">
      <c r="D24" s="83"/>
      <c r="H24" s="521" t="s">
        <v>276</v>
      </c>
      <c r="I24" s="521"/>
      <c r="J24" s="522" t="s">
        <v>269</v>
      </c>
      <c r="K24" s="522"/>
      <c r="L24" s="523"/>
      <c r="T24" s="83"/>
      <c r="X24" s="521" t="s">
        <v>277</v>
      </c>
      <c r="Y24" s="521"/>
      <c r="Z24" s="522" t="s">
        <v>251</v>
      </c>
      <c r="AA24" s="522"/>
      <c r="AB24" s="523"/>
      <c r="AL24" s="83"/>
      <c r="AP24" s="521" t="s">
        <v>278</v>
      </c>
      <c r="AQ24" s="521"/>
      <c r="AR24" s="526" t="s">
        <v>254</v>
      </c>
      <c r="AS24" s="526"/>
      <c r="AT24" s="523"/>
      <c r="BB24" s="83"/>
      <c r="BF24" s="521" t="s">
        <v>279</v>
      </c>
      <c r="BG24" s="521"/>
      <c r="BH24" s="526" t="s">
        <v>280</v>
      </c>
      <c r="BI24" s="526"/>
      <c r="BJ24" s="523"/>
    </row>
    <row r="25" spans="4:62" s="68" customFormat="1" ht="24.75" customHeight="1">
      <c r="D25" s="74"/>
      <c r="E25" s="71"/>
      <c r="F25" s="71"/>
      <c r="G25" s="470" t="s">
        <v>281</v>
      </c>
      <c r="H25" s="476"/>
      <c r="I25" s="476"/>
      <c r="J25" s="476"/>
      <c r="K25" s="71"/>
      <c r="L25" s="74"/>
      <c r="T25" s="74"/>
      <c r="U25" s="85"/>
      <c r="V25" s="72"/>
      <c r="W25" s="524" t="s">
        <v>282</v>
      </c>
      <c r="X25" s="525"/>
      <c r="Y25" s="476"/>
      <c r="Z25" s="476"/>
      <c r="AA25" s="71"/>
      <c r="AB25" s="74"/>
      <c r="AL25" s="74"/>
      <c r="AM25" s="71"/>
      <c r="AN25" s="71"/>
      <c r="AO25" s="470" t="s">
        <v>283</v>
      </c>
      <c r="AP25" s="476"/>
      <c r="AQ25" s="525"/>
      <c r="AR25" s="525"/>
      <c r="AS25" s="72"/>
      <c r="AT25" s="86"/>
      <c r="BB25" s="74"/>
      <c r="BC25" s="71"/>
      <c r="BD25" s="71"/>
      <c r="BE25" s="470" t="s">
        <v>284</v>
      </c>
      <c r="BF25" s="476"/>
      <c r="BG25" s="525"/>
      <c r="BH25" s="525"/>
      <c r="BI25" s="72"/>
      <c r="BJ25" s="86"/>
    </row>
    <row r="26" spans="4:63" ht="24.75" customHeight="1">
      <c r="D26" s="64"/>
      <c r="E26" s="94"/>
      <c r="F26" s="94"/>
      <c r="G26" s="94"/>
      <c r="H26" s="191"/>
      <c r="I26" s="190"/>
      <c r="J26" s="94"/>
      <c r="K26" s="94"/>
      <c r="L26" s="94"/>
      <c r="M26" s="66"/>
      <c r="T26" s="64"/>
      <c r="X26" s="191"/>
      <c r="Y26" s="192"/>
      <c r="Z26" s="94"/>
      <c r="AA26" s="94"/>
      <c r="AB26" s="94"/>
      <c r="AC26" s="66"/>
      <c r="AL26" s="64"/>
      <c r="AM26" s="94"/>
      <c r="AN26" s="94"/>
      <c r="AO26" s="94"/>
      <c r="AP26" s="191"/>
      <c r="AQ26" s="190"/>
      <c r="AU26" s="66"/>
      <c r="BB26" s="64"/>
      <c r="BC26" s="94"/>
      <c r="BD26" s="94"/>
      <c r="BE26" s="94"/>
      <c r="BF26" s="189"/>
      <c r="BG26" s="190"/>
      <c r="BK26" s="66"/>
    </row>
    <row r="27" spans="7:60" s="54" customFormat="1" ht="24.75" customHeight="1">
      <c r="G27" s="458"/>
      <c r="H27" s="518"/>
      <c r="I27" s="518"/>
      <c r="J27" s="519"/>
      <c r="W27" s="458"/>
      <c r="X27" s="518"/>
      <c r="Y27" s="518"/>
      <c r="Z27" s="519"/>
      <c r="AO27" s="458"/>
      <c r="AP27" s="518"/>
      <c r="AQ27" s="518"/>
      <c r="AR27" s="519"/>
      <c r="BE27" s="458"/>
      <c r="BF27" s="518"/>
      <c r="BG27" s="518"/>
      <c r="BH27" s="519"/>
    </row>
    <row r="28" spans="4:51" s="68" customFormat="1" ht="24.75" customHeight="1">
      <c r="D28" s="520" t="s">
        <v>285</v>
      </c>
      <c r="E28" s="520"/>
      <c r="F28" s="520"/>
      <c r="G28" s="520"/>
      <c r="H28" s="520" t="s">
        <v>286</v>
      </c>
      <c r="I28" s="520"/>
      <c r="J28" s="520"/>
      <c r="K28" s="520"/>
      <c r="L28" s="520"/>
      <c r="M28" s="520" t="s">
        <v>287</v>
      </c>
      <c r="N28" s="520"/>
      <c r="O28" s="520"/>
      <c r="P28" s="520"/>
      <c r="Q28" s="520"/>
      <c r="R28" s="520" t="s">
        <v>217</v>
      </c>
      <c r="S28" s="520"/>
      <c r="T28" s="520"/>
      <c r="U28" s="520"/>
      <c r="V28" s="520"/>
      <c r="W28" s="520" t="s">
        <v>288</v>
      </c>
      <c r="X28" s="520"/>
      <c r="Y28" s="520"/>
      <c r="Z28" s="520"/>
      <c r="AA28" s="520"/>
      <c r="AB28" s="520"/>
      <c r="AC28" s="520"/>
      <c r="AD28" s="520"/>
      <c r="AE28" s="520"/>
      <c r="AF28" s="520"/>
      <c r="AP28" s="62"/>
      <c r="AQ28" s="62"/>
      <c r="AR28" s="62"/>
      <c r="AS28" s="62"/>
      <c r="AT28" s="62"/>
      <c r="AU28" s="62"/>
      <c r="AV28" s="62"/>
      <c r="AW28" s="62"/>
      <c r="AX28" s="62"/>
      <c r="AY28" s="62"/>
    </row>
    <row r="29" spans="8:41" s="68" customFormat="1" ht="24.75" customHeight="1">
      <c r="H29" s="520" t="s">
        <v>289</v>
      </c>
      <c r="I29" s="520"/>
      <c r="J29" s="520"/>
      <c r="K29" s="520"/>
      <c r="L29" s="520"/>
      <c r="M29" s="520" t="s">
        <v>290</v>
      </c>
      <c r="N29" s="520"/>
      <c r="O29" s="520"/>
      <c r="P29" s="520"/>
      <c r="Q29" s="520"/>
      <c r="R29" s="520" t="s">
        <v>291</v>
      </c>
      <c r="S29" s="520"/>
      <c r="T29" s="520"/>
      <c r="U29" s="520"/>
      <c r="V29" s="520"/>
      <c r="W29" s="520" t="s">
        <v>292</v>
      </c>
      <c r="X29" s="520"/>
      <c r="Y29" s="520"/>
      <c r="Z29" s="520"/>
      <c r="AA29" s="520"/>
      <c r="AB29" s="520"/>
      <c r="AC29" s="520"/>
      <c r="AD29" s="520"/>
      <c r="AE29" s="520"/>
      <c r="AF29" s="520"/>
      <c r="AG29" s="520"/>
      <c r="AH29" s="520"/>
      <c r="AI29" s="520"/>
      <c r="AJ29" s="520"/>
      <c r="AK29" s="520"/>
      <c r="AO29" s="62" t="s">
        <v>293</v>
      </c>
    </row>
    <row r="30" s="68" customFormat="1" ht="15" customHeight="1"/>
    <row r="31" spans="4:41" s="68" customFormat="1" ht="24.75" customHeight="1">
      <c r="D31" s="68" t="s">
        <v>505</v>
      </c>
      <c r="AO31" s="64" t="s">
        <v>404</v>
      </c>
    </row>
    <row r="32" spans="4:53" s="68" customFormat="1" ht="24.75" customHeight="1">
      <c r="D32" s="520" t="s">
        <v>294</v>
      </c>
      <c r="E32" s="520"/>
      <c r="F32" s="520"/>
      <c r="G32" s="520"/>
      <c r="H32" s="520"/>
      <c r="I32" s="520"/>
      <c r="J32" s="520"/>
      <c r="K32" s="520"/>
      <c r="L32" s="520"/>
      <c r="M32" s="520"/>
      <c r="N32" s="520"/>
      <c r="O32" s="520"/>
      <c r="P32" s="520"/>
      <c r="Q32" s="520"/>
      <c r="R32" s="520"/>
      <c r="S32" s="520"/>
      <c r="T32" s="520"/>
      <c r="U32" s="520"/>
      <c r="V32" s="520"/>
      <c r="W32" s="520"/>
      <c r="X32" s="520"/>
      <c r="Y32" s="520"/>
      <c r="Z32" s="520"/>
      <c r="AA32" s="520"/>
      <c r="AB32" s="520"/>
      <c r="AC32" s="520"/>
      <c r="AD32" s="520"/>
      <c r="AE32" s="520"/>
      <c r="AF32" s="520"/>
      <c r="AG32" s="520"/>
      <c r="AO32" s="64" t="s">
        <v>387</v>
      </c>
      <c r="BA32" s="64" t="s">
        <v>389</v>
      </c>
    </row>
    <row r="33" spans="4:53" s="68" customFormat="1" ht="24.75" customHeight="1">
      <c r="D33" s="520" t="s">
        <v>506</v>
      </c>
      <c r="E33" s="520"/>
      <c r="F33" s="520"/>
      <c r="G33" s="520"/>
      <c r="H33" s="520"/>
      <c r="I33" s="520"/>
      <c r="J33" s="520"/>
      <c r="K33" s="520"/>
      <c r="L33" s="520"/>
      <c r="M33" s="520"/>
      <c r="N33" s="520"/>
      <c r="O33" s="520"/>
      <c r="P33" s="520"/>
      <c r="Q33" s="520"/>
      <c r="R33" s="520"/>
      <c r="S33" s="520"/>
      <c r="T33" s="520"/>
      <c r="U33" s="520"/>
      <c r="V33" s="520"/>
      <c r="W33" s="520"/>
      <c r="X33" s="520"/>
      <c r="Y33" s="520"/>
      <c r="Z33" s="520"/>
      <c r="AA33" s="520"/>
      <c r="AB33" s="520"/>
      <c r="AC33" s="520"/>
      <c r="AD33" s="520"/>
      <c r="AE33" s="520"/>
      <c r="AF33" s="520"/>
      <c r="AG33" s="520"/>
      <c r="AH33" s="520"/>
      <c r="AI33" s="520"/>
      <c r="AJ33" s="520"/>
      <c r="AK33" s="520"/>
      <c r="AL33" s="520"/>
      <c r="AM33" s="520"/>
      <c r="AO33" s="64" t="s">
        <v>388</v>
      </c>
      <c r="BA33" s="64" t="s">
        <v>390</v>
      </c>
    </row>
    <row r="34" spans="4:44" s="68" customFormat="1" ht="19.5" customHeight="1">
      <c r="D34" s="520"/>
      <c r="E34" s="520"/>
      <c r="F34" s="520"/>
      <c r="G34" s="520"/>
      <c r="H34" s="520"/>
      <c r="I34" s="520"/>
      <c r="J34" s="520"/>
      <c r="K34" s="520"/>
      <c r="L34" s="520"/>
      <c r="M34" s="520"/>
      <c r="N34" s="520"/>
      <c r="O34" s="520"/>
      <c r="P34" s="520"/>
      <c r="Q34" s="520"/>
      <c r="R34" s="520"/>
      <c r="S34" s="520"/>
      <c r="T34" s="520"/>
      <c r="U34" s="520"/>
      <c r="V34" s="520"/>
      <c r="W34" s="520"/>
      <c r="X34" s="520"/>
      <c r="Y34" s="520"/>
      <c r="Z34" s="520"/>
      <c r="AA34" s="520"/>
      <c r="AB34" s="520"/>
      <c r="AC34" s="520"/>
      <c r="AD34" s="520"/>
      <c r="AE34" s="520"/>
      <c r="AF34" s="520"/>
      <c r="AG34" s="520"/>
      <c r="AH34" s="520"/>
      <c r="AI34" s="520"/>
      <c r="AJ34" s="520"/>
      <c r="AK34" s="520"/>
      <c r="AL34" s="520"/>
      <c r="AM34" s="520"/>
      <c r="AQ34" s="64"/>
      <c r="AR34" s="64"/>
    </row>
    <row r="35" spans="7:25" ht="19.5" customHeight="1"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</row>
    <row r="36" spans="7:25" ht="19.5" customHeight="1"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</row>
    <row r="37" spans="7:25" ht="19.5" customHeight="1"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</row>
    <row r="38" spans="5:25" ht="19.5" customHeight="1">
      <c r="E38" s="228"/>
      <c r="F38" s="228"/>
      <c r="G38" s="228"/>
      <c r="H38" s="228"/>
      <c r="I38" s="229"/>
      <c r="J38" s="229"/>
      <c r="K38" s="228"/>
      <c r="L38" s="228"/>
      <c r="M38" s="228"/>
      <c r="N38" s="228"/>
      <c r="O38" s="228"/>
      <c r="P38" s="228"/>
      <c r="Q38" s="227"/>
      <c r="R38" s="87"/>
      <c r="S38" s="87"/>
      <c r="T38" s="87"/>
      <c r="U38" s="87"/>
      <c r="V38" s="87"/>
      <c r="W38" s="87"/>
      <c r="X38" s="87"/>
      <c r="Y38" s="87"/>
    </row>
    <row r="39" spans="5:25" ht="19.5" customHeight="1"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7"/>
      <c r="R39" s="87"/>
      <c r="S39" s="87"/>
      <c r="T39" s="87"/>
      <c r="U39" s="87"/>
      <c r="V39" s="87"/>
      <c r="W39" s="87"/>
      <c r="X39" s="87"/>
      <c r="Y39" s="87"/>
    </row>
    <row r="40" spans="5:25" ht="19.5" customHeight="1">
      <c r="E40" s="228"/>
      <c r="F40" s="228"/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7"/>
      <c r="R40" s="87"/>
      <c r="S40" s="87"/>
      <c r="T40" s="87"/>
      <c r="U40" s="87"/>
      <c r="V40" s="87"/>
      <c r="W40" s="87"/>
      <c r="X40" s="87"/>
      <c r="Y40" s="87"/>
    </row>
    <row r="41" spans="5:25" ht="19.5" customHeight="1"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228"/>
      <c r="P41" s="228"/>
      <c r="Q41" s="227"/>
      <c r="R41" s="87"/>
      <c r="S41" s="87"/>
      <c r="T41" s="87"/>
      <c r="U41" s="87"/>
      <c r="V41" s="87"/>
      <c r="W41" s="87"/>
      <c r="X41" s="87"/>
      <c r="Y41" s="87"/>
    </row>
    <row r="42" spans="5:25" ht="19.5" customHeight="1">
      <c r="E42" s="228"/>
      <c r="F42" s="228"/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7"/>
      <c r="R42" s="87"/>
      <c r="S42" s="87"/>
      <c r="T42" s="87"/>
      <c r="U42" s="87"/>
      <c r="V42" s="87"/>
      <c r="W42" s="87"/>
      <c r="X42" s="87"/>
      <c r="Y42" s="87"/>
    </row>
    <row r="43" spans="5:25" ht="19.5" customHeight="1">
      <c r="E43" s="17"/>
      <c r="F43" s="17"/>
      <c r="G43" s="227"/>
      <c r="H43" s="227"/>
      <c r="I43" s="227"/>
      <c r="J43" s="227"/>
      <c r="K43" s="227"/>
      <c r="L43" s="227"/>
      <c r="M43" s="227"/>
      <c r="N43" s="227"/>
      <c r="O43" s="227"/>
      <c r="P43" s="227"/>
      <c r="Q43" s="227"/>
      <c r="R43" s="87"/>
      <c r="S43" s="87"/>
      <c r="T43" s="87"/>
      <c r="U43" s="87"/>
      <c r="V43" s="87"/>
      <c r="W43" s="87"/>
      <c r="X43" s="87"/>
      <c r="Y43" s="87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</sheetData>
  <sheetProtection/>
  <mergeCells count="115">
    <mergeCell ref="AS10:AW10"/>
    <mergeCell ref="AX10:AY10"/>
    <mergeCell ref="B1:BM1"/>
    <mergeCell ref="B2:BM2"/>
    <mergeCell ref="AB4:AM5"/>
    <mergeCell ref="AF6:AG6"/>
    <mergeCell ref="AH6:AI6"/>
    <mergeCell ref="AB7:AF7"/>
    <mergeCell ref="AG7:AH7"/>
    <mergeCell ref="AI7:AL7"/>
    <mergeCell ref="AU11:BC11"/>
    <mergeCell ref="BE11:BH11"/>
    <mergeCell ref="M11:U11"/>
    <mergeCell ref="O8:R8"/>
    <mergeCell ref="AW8:AZ8"/>
    <mergeCell ref="AB9:AE9"/>
    <mergeCell ref="AF9:AI9"/>
    <mergeCell ref="K10:O10"/>
    <mergeCell ref="P10:Q10"/>
    <mergeCell ref="R10:U10"/>
    <mergeCell ref="G11:J11"/>
    <mergeCell ref="W11:Z11"/>
    <mergeCell ref="AF11:AI11"/>
    <mergeCell ref="AO11:AR11"/>
    <mergeCell ref="AD12:AE12"/>
    <mergeCell ref="AF12:AI12"/>
    <mergeCell ref="AJ12:AK12"/>
    <mergeCell ref="H13:I13"/>
    <mergeCell ref="J13:L13"/>
    <mergeCell ref="X13:Y13"/>
    <mergeCell ref="Z13:AB13"/>
    <mergeCell ref="C14:F14"/>
    <mergeCell ref="G14:J14"/>
    <mergeCell ref="K14:N14"/>
    <mergeCell ref="S14:V14"/>
    <mergeCell ref="BA14:BD14"/>
    <mergeCell ref="BE14:BH14"/>
    <mergeCell ref="BI14:BL14"/>
    <mergeCell ref="AP13:AQ13"/>
    <mergeCell ref="AR13:AT13"/>
    <mergeCell ref="BF13:BG13"/>
    <mergeCell ref="BH13:BJ13"/>
    <mergeCell ref="S17:V17"/>
    <mergeCell ref="AA17:AD17"/>
    <mergeCell ref="W16:Y16"/>
    <mergeCell ref="AK14:AN14"/>
    <mergeCell ref="AO14:AR14"/>
    <mergeCell ref="AS14:AV14"/>
    <mergeCell ref="W14:Z14"/>
    <mergeCell ref="AA14:AD14"/>
    <mergeCell ref="R18:S23"/>
    <mergeCell ref="P19:P23"/>
    <mergeCell ref="AZ18:BA23"/>
    <mergeCell ref="BD18:BE23"/>
    <mergeCell ref="D16:E16"/>
    <mergeCell ref="G16:J16"/>
    <mergeCell ref="L16:M16"/>
    <mergeCell ref="O16:R16"/>
    <mergeCell ref="C17:F17"/>
    <mergeCell ref="K17:N17"/>
    <mergeCell ref="AV18:AW23"/>
    <mergeCell ref="AS17:AV17"/>
    <mergeCell ref="BA17:BD17"/>
    <mergeCell ref="BI17:BL17"/>
    <mergeCell ref="AB16:AC16"/>
    <mergeCell ref="BJ16:BK16"/>
    <mergeCell ref="AK17:AN17"/>
    <mergeCell ref="BH18:BI23"/>
    <mergeCell ref="N18:O23"/>
    <mergeCell ref="BE16:BH16"/>
    <mergeCell ref="AE16:AG16"/>
    <mergeCell ref="AL16:AM16"/>
    <mergeCell ref="AO16:AR16"/>
    <mergeCell ref="AT16:AU16"/>
    <mergeCell ref="BB16:BC16"/>
    <mergeCell ref="T16:U16"/>
    <mergeCell ref="AR18:AS23"/>
    <mergeCell ref="A18:A19"/>
    <mergeCell ref="B18:C23"/>
    <mergeCell ref="F18:G23"/>
    <mergeCell ref="J18:K23"/>
    <mergeCell ref="BL18:BM23"/>
    <mergeCell ref="V18:W23"/>
    <mergeCell ref="Z18:AA23"/>
    <mergeCell ref="AD18:AE23"/>
    <mergeCell ref="AJ18:AK23"/>
    <mergeCell ref="AN18:AO23"/>
    <mergeCell ref="BF24:BG24"/>
    <mergeCell ref="BH24:BJ24"/>
    <mergeCell ref="AP24:AQ24"/>
    <mergeCell ref="AR24:AT24"/>
    <mergeCell ref="AO27:AR27"/>
    <mergeCell ref="BE27:BH27"/>
    <mergeCell ref="AO25:AR25"/>
    <mergeCell ref="BE25:BH25"/>
    <mergeCell ref="X24:Y24"/>
    <mergeCell ref="Z24:AB24"/>
    <mergeCell ref="G25:J25"/>
    <mergeCell ref="W25:Z25"/>
    <mergeCell ref="H24:I24"/>
    <mergeCell ref="J24:L24"/>
    <mergeCell ref="D34:AM34"/>
    <mergeCell ref="H29:L29"/>
    <mergeCell ref="M29:Q29"/>
    <mergeCell ref="R29:V29"/>
    <mergeCell ref="W29:AK29"/>
    <mergeCell ref="D32:AG32"/>
    <mergeCell ref="D33:AM33"/>
    <mergeCell ref="G27:J27"/>
    <mergeCell ref="W27:Z27"/>
    <mergeCell ref="D28:G28"/>
    <mergeCell ref="H28:L28"/>
    <mergeCell ref="M28:Q28"/>
    <mergeCell ref="R28:V28"/>
    <mergeCell ref="W28:AF28"/>
  </mergeCells>
  <printOptions/>
  <pageMargins left="0.31496062992125984" right="0.11811023622047245" top="0.35433070866141736" bottom="0.15748031496062992" header="0.31496062992125984" footer="0.31496062992125984"/>
  <pageSetup fitToHeight="1" fitToWidth="1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FUNATO</dc:creator>
  <cp:keywords/>
  <dc:description/>
  <cp:lastModifiedBy>Kaguchi Yousuke</cp:lastModifiedBy>
  <cp:lastPrinted>2020-02-15T08:56:36Z</cp:lastPrinted>
  <dcterms:created xsi:type="dcterms:W3CDTF">2006-11-18T00:49:47Z</dcterms:created>
  <dcterms:modified xsi:type="dcterms:W3CDTF">2020-02-22T14:19:57Z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