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/>
  <mc:AlternateContent xmlns:mc="http://schemas.openxmlformats.org/markup-compatibility/2006">
    <mc:Choice Requires="x15">
      <x15ac:absPath xmlns:x15ac="http://schemas.microsoft.com/office/spreadsheetml/2010/11/ac" url="C:\Users\ryono\Desktop\サッカー\"/>
    </mc:Choice>
  </mc:AlternateContent>
  <xr:revisionPtr revIDLastSave="0" documentId="13_ncr:1_{51256812-3F7E-479F-8D3E-56DE2080BF11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対戦表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9" i="3" l="1"/>
  <c r="R9" i="3"/>
  <c r="S8" i="3"/>
  <c r="R8" i="3"/>
  <c r="S7" i="3"/>
  <c r="R7" i="3"/>
  <c r="S6" i="3"/>
  <c r="R6" i="3"/>
  <c r="S5" i="3"/>
  <c r="R5" i="3"/>
  <c r="T6" i="3" l="1"/>
  <c r="S10" i="3"/>
  <c r="R10" i="3"/>
  <c r="T5" i="3"/>
  <c r="T9" i="3"/>
  <c r="T8" i="3"/>
  <c r="T7" i="3"/>
  <c r="T10" i="3" l="1"/>
</calcChain>
</file>

<file path=xl/sharedStrings.xml><?xml version="1.0" encoding="utf-8"?>
<sst xmlns="http://schemas.openxmlformats.org/spreadsheetml/2006/main" count="133" uniqueCount="54">
  <si>
    <t>稲荷木SSC</t>
  </si>
  <si>
    <t>■対戦表</t>
    <rPh sb="1" eb="3">
      <t>タイセン</t>
    </rPh>
    <rPh sb="3" eb="4">
      <t>ヒョウ</t>
    </rPh>
    <phoneticPr fontId="3"/>
  </si>
  <si>
    <t>勝点</t>
    <rPh sb="0" eb="1">
      <t>カチ</t>
    </rPh>
    <rPh sb="1" eb="2">
      <t>テン</t>
    </rPh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</si>
  <si>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</si>
  <si>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</si>
  <si>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</t>
    <rPh sb="0" eb="3">
      <t>トクシツテン</t>
    </rPh>
    <phoneticPr fontId="3"/>
  </si>
  <si>
    <t>稲荷木SSC</t>
    <rPh sb="0" eb="3">
      <t>トウカギ</t>
    </rPh>
    <phoneticPr fontId="3"/>
  </si>
  <si>
    <t>-</t>
  </si>
  <si>
    <t>試合</t>
    <rPh sb="0" eb="2">
      <t>シアイ</t>
    </rPh>
    <phoneticPr fontId="3"/>
  </si>
  <si>
    <t>開始時刻</t>
    <rPh sb="0" eb="2">
      <t>カイシ</t>
    </rPh>
    <rPh sb="2" eb="4">
      <t>ジコク</t>
    </rPh>
    <phoneticPr fontId="3"/>
  </si>
  <si>
    <t>第１試合</t>
    <rPh sb="0" eb="1">
      <t>ダイ</t>
    </rPh>
    <rPh sb="2" eb="4">
      <t>シアイ</t>
    </rPh>
    <phoneticPr fontId="3"/>
  </si>
  <si>
    <t>第２試合</t>
    <rPh sb="0" eb="1">
      <t>ダイ</t>
    </rPh>
    <rPh sb="2" eb="4">
      <t>シアイ</t>
    </rPh>
    <phoneticPr fontId="3"/>
  </si>
  <si>
    <t>第３試合</t>
    <rPh sb="0" eb="1">
      <t>ダイ</t>
    </rPh>
    <rPh sb="2" eb="4">
      <t>シアイ</t>
    </rPh>
    <phoneticPr fontId="3"/>
  </si>
  <si>
    <t>第４試合</t>
    <rPh sb="0" eb="1">
      <t>ダイ</t>
    </rPh>
    <rPh sb="2" eb="4">
      <t>シアイ</t>
    </rPh>
    <phoneticPr fontId="3"/>
  </si>
  <si>
    <t>第５試合</t>
    <rPh sb="0" eb="1">
      <t>ダイ</t>
    </rPh>
    <rPh sb="2" eb="4">
      <t>シアイ</t>
    </rPh>
    <phoneticPr fontId="3"/>
  </si>
  <si>
    <t>第６試合</t>
    <rPh sb="0" eb="1">
      <t>ダイ</t>
    </rPh>
    <rPh sb="2" eb="4">
      <t>シアイ</t>
    </rPh>
    <phoneticPr fontId="3"/>
  </si>
  <si>
    <t>順位</t>
    <rPh sb="0" eb="2">
      <t>ジュンイ</t>
    </rPh>
    <phoneticPr fontId="3"/>
  </si>
  <si>
    <t>-</t>
    <phoneticPr fontId="1"/>
  </si>
  <si>
    <t>対　戦</t>
    <rPh sb="0" eb="1">
      <t>タイ</t>
    </rPh>
    <rPh sb="2" eb="3">
      <t>イクサ</t>
    </rPh>
    <phoneticPr fontId="3"/>
  </si>
  <si>
    <t>■スケジュール</t>
    <phoneticPr fontId="3"/>
  </si>
  <si>
    <t>1日目：2019年6月23日（日）</t>
    <rPh sb="1" eb="2">
      <t>ニチ</t>
    </rPh>
    <rPh sb="2" eb="3">
      <t>メ</t>
    </rPh>
    <rPh sb="8" eb="9">
      <t>ネン</t>
    </rPh>
    <rPh sb="10" eb="11">
      <t>ガツ</t>
    </rPh>
    <rPh sb="13" eb="14">
      <t>ニチ</t>
    </rPh>
    <rPh sb="15" eb="16">
      <t>ニチ</t>
    </rPh>
    <phoneticPr fontId="3"/>
  </si>
  <si>
    <t>2日目：2019年7月28日（日）</t>
    <rPh sb="1" eb="2">
      <t>ニチ</t>
    </rPh>
    <rPh sb="2" eb="3">
      <t>メ</t>
    </rPh>
    <rPh sb="8" eb="9">
      <t>ネン</t>
    </rPh>
    <rPh sb="10" eb="11">
      <t>ガツ</t>
    </rPh>
    <rPh sb="13" eb="14">
      <t>ニチ</t>
    </rPh>
    <rPh sb="15" eb="16">
      <t>ニチ</t>
    </rPh>
    <phoneticPr fontId="3"/>
  </si>
  <si>
    <t>第７試合</t>
    <rPh sb="0" eb="1">
      <t>ダイ</t>
    </rPh>
    <rPh sb="2" eb="4">
      <t>シアイ</t>
    </rPh>
    <phoneticPr fontId="3"/>
  </si>
  <si>
    <t>第８試合</t>
    <rPh sb="0" eb="1">
      <t>ダイ</t>
    </rPh>
    <rPh sb="2" eb="4">
      <t>シアイ</t>
    </rPh>
    <phoneticPr fontId="3"/>
  </si>
  <si>
    <t>第９試合</t>
    <rPh sb="0" eb="1">
      <t>ダイ</t>
    </rPh>
    <rPh sb="2" eb="4">
      <t>シアイ</t>
    </rPh>
    <phoneticPr fontId="3"/>
  </si>
  <si>
    <t>第１０試合</t>
    <rPh sb="0" eb="1">
      <t>ダイ</t>
    </rPh>
    <rPh sb="3" eb="5">
      <t>シアイ</t>
    </rPh>
    <phoneticPr fontId="3"/>
  </si>
  <si>
    <t>新浜FC</t>
    <rPh sb="0" eb="2">
      <t>ニイハマ</t>
    </rPh>
    <phoneticPr fontId="3"/>
  </si>
  <si>
    <t>浦安JSC</t>
    <rPh sb="0" eb="2">
      <t>ウラヤス</t>
    </rPh>
    <phoneticPr fontId="3"/>
  </si>
  <si>
    <t>舞浜FC B</t>
    <rPh sb="0" eb="2">
      <t>マイハマ</t>
    </rPh>
    <phoneticPr fontId="3"/>
  </si>
  <si>
    <t>市川真間DSC B</t>
  </si>
  <si>
    <t>市川真間DSC B</t>
    <phoneticPr fontId="3"/>
  </si>
  <si>
    <t>審判①</t>
    <rPh sb="0" eb="2">
      <t>シンパン</t>
    </rPh>
    <phoneticPr fontId="3"/>
  </si>
  <si>
    <t>審判②</t>
    <rPh sb="0" eb="2">
      <t>シンパン</t>
    </rPh>
    <phoneticPr fontId="3"/>
  </si>
  <si>
    <t>審判③</t>
    <rPh sb="0" eb="2">
      <t>シンパン</t>
    </rPh>
    <phoneticPr fontId="3"/>
  </si>
  <si>
    <t>浦安</t>
    <rPh sb="0" eb="2">
      <t>ウラヤス</t>
    </rPh>
    <phoneticPr fontId="1"/>
  </si>
  <si>
    <t>舞浜</t>
    <rPh sb="0" eb="2">
      <t>マイハマ</t>
    </rPh>
    <phoneticPr fontId="1"/>
  </si>
  <si>
    <t>市川真間</t>
    <rPh sb="0" eb="4">
      <t>イチカワママ</t>
    </rPh>
    <phoneticPr fontId="1"/>
  </si>
  <si>
    <t>新浜</t>
    <rPh sb="0" eb="2">
      <t>ニイハマ</t>
    </rPh>
    <phoneticPr fontId="1"/>
  </si>
  <si>
    <t>稲荷木</t>
    <rPh sb="0" eb="3">
      <t>トウカギ</t>
    </rPh>
    <phoneticPr fontId="1"/>
  </si>
  <si>
    <t xml:space="preserve">  *試合開始は、前倒しの可能性あり</t>
    <rPh sb="3" eb="5">
      <t>シアイ</t>
    </rPh>
    <rPh sb="5" eb="7">
      <t>カイシ</t>
    </rPh>
    <rPh sb="9" eb="11">
      <t>マエダオ</t>
    </rPh>
    <rPh sb="13" eb="16">
      <t>カノウセイ</t>
    </rPh>
    <phoneticPr fontId="3"/>
  </si>
  <si>
    <t>新浜FC</t>
    <phoneticPr fontId="3"/>
  </si>
  <si>
    <t>稲荷木SSC</t>
    <phoneticPr fontId="1"/>
  </si>
  <si>
    <t>浦安JSC</t>
    <phoneticPr fontId="1"/>
  </si>
  <si>
    <t>舞浜FC B</t>
    <phoneticPr fontId="1"/>
  </si>
  <si>
    <t>市川真間DSC B</t>
    <phoneticPr fontId="1"/>
  </si>
  <si>
    <t>＜その他＞</t>
    <rPh sb="3" eb="4">
      <t>タ</t>
    </rPh>
    <phoneticPr fontId="1"/>
  </si>
  <si>
    <t>　・チームの集合は、12:30以降順次来場し、本部挨拶時に注意事項等の説明を予定</t>
    <rPh sb="6" eb="8">
      <t>シュウゴウ</t>
    </rPh>
    <rPh sb="15" eb="17">
      <t>イコウ</t>
    </rPh>
    <rPh sb="17" eb="19">
      <t>ジュンジ</t>
    </rPh>
    <rPh sb="19" eb="21">
      <t>ライジョウ</t>
    </rPh>
    <rPh sb="23" eb="25">
      <t>ホンブ</t>
    </rPh>
    <rPh sb="25" eb="27">
      <t>アイサツ</t>
    </rPh>
    <rPh sb="27" eb="28">
      <t>ジ</t>
    </rPh>
    <rPh sb="29" eb="31">
      <t>チュウイ</t>
    </rPh>
    <rPh sb="31" eb="33">
      <t>ジコウ</t>
    </rPh>
    <rPh sb="33" eb="34">
      <t>トウ</t>
    </rPh>
    <rPh sb="35" eb="37">
      <t>セツメイ</t>
    </rPh>
    <rPh sb="38" eb="40">
      <t>ヨテイ</t>
    </rPh>
    <phoneticPr fontId="1"/>
  </si>
  <si>
    <t>　・第1試合の審判打ち合わせは、13:20から実施。以降は、前試合のハーフタイムに実施</t>
    <rPh sb="2" eb="3">
      <t>ダイ</t>
    </rPh>
    <rPh sb="4" eb="6">
      <t>シアイ</t>
    </rPh>
    <rPh sb="7" eb="9">
      <t>シンパン</t>
    </rPh>
    <rPh sb="9" eb="10">
      <t>ウ</t>
    </rPh>
    <rPh sb="11" eb="12">
      <t>ア</t>
    </rPh>
    <rPh sb="23" eb="25">
      <t>ジッシ</t>
    </rPh>
    <rPh sb="26" eb="28">
      <t>イコウ</t>
    </rPh>
    <rPh sb="30" eb="31">
      <t>マエ</t>
    </rPh>
    <rPh sb="31" eb="33">
      <t>シアイ</t>
    </rPh>
    <rPh sb="41" eb="43">
      <t>ジッシ</t>
    </rPh>
    <phoneticPr fontId="1"/>
  </si>
  <si>
    <t>　・審判は試合の3チームから1名ずつ出し合い、四審は新浜FCが対応</t>
    <rPh sb="2" eb="4">
      <t>シンパン</t>
    </rPh>
    <rPh sb="5" eb="7">
      <t>シアイ</t>
    </rPh>
    <rPh sb="15" eb="16">
      <t>メイ</t>
    </rPh>
    <rPh sb="18" eb="19">
      <t>ダ</t>
    </rPh>
    <rPh sb="20" eb="21">
      <t>ア</t>
    </rPh>
    <rPh sb="23" eb="24">
      <t>ヨン</t>
    </rPh>
    <rPh sb="24" eb="25">
      <t>シン</t>
    </rPh>
    <rPh sb="26" eb="28">
      <t>ニイハマ</t>
    </rPh>
    <rPh sb="31" eb="33">
      <t>タイオウ</t>
    </rPh>
    <phoneticPr fontId="1"/>
  </si>
  <si>
    <t>2019年度　１ブロック代表４年生大会　舞浜小会場（第４代表決定戦）</t>
    <rPh sb="4" eb="6">
      <t>ネンド</t>
    </rPh>
    <rPh sb="12" eb="14">
      <t>ダイヒョウ</t>
    </rPh>
    <rPh sb="15" eb="17">
      <t>ネンセイ</t>
    </rPh>
    <rPh sb="17" eb="19">
      <t>タイカイ</t>
    </rPh>
    <rPh sb="20" eb="22">
      <t>マイハマ</t>
    </rPh>
    <rPh sb="22" eb="23">
      <t>ショウ</t>
    </rPh>
    <rPh sb="23" eb="25">
      <t>カイジョウ</t>
    </rPh>
    <rPh sb="26" eb="27">
      <t>ダイ</t>
    </rPh>
    <rPh sb="28" eb="30">
      <t>ダイヒョウ</t>
    </rPh>
    <rPh sb="30" eb="33">
      <t>ケッテイセン</t>
    </rPh>
    <phoneticPr fontId="3"/>
  </si>
  <si>
    <t>　・試合時間は、15分-5分-15分とする</t>
    <rPh sb="2" eb="4">
      <t>シアイ</t>
    </rPh>
    <rPh sb="4" eb="6">
      <t>ジカン</t>
    </rPh>
    <rPh sb="10" eb="11">
      <t>フン</t>
    </rPh>
    <rPh sb="13" eb="14">
      <t>フン</t>
    </rPh>
    <rPh sb="17" eb="18">
      <t>フン</t>
    </rPh>
    <phoneticPr fontId="1"/>
  </si>
  <si>
    <t>　*会場責任者：新浜FC</t>
    <rPh sb="2" eb="4">
      <t>カイジョウ</t>
    </rPh>
    <rPh sb="4" eb="7">
      <t>セキニンシャ</t>
    </rPh>
    <rPh sb="8" eb="10">
      <t>ニイハマ</t>
    </rPh>
    <phoneticPr fontId="1"/>
  </si>
  <si>
    <t>　・8人制サッカー。ボールは両チームから選ぶ</t>
    <rPh sb="3" eb="5">
      <t>ニンセイ</t>
    </rPh>
    <rPh sb="14" eb="15">
      <t>リョウ</t>
    </rPh>
    <rPh sb="20" eb="21">
      <t>エラ</t>
    </rPh>
    <phoneticPr fontId="1"/>
  </si>
  <si>
    <t>　・駐車可能台数は、各チーム3台まで。新浜FCは準備等のため4台まで</t>
    <rPh sb="2" eb="4">
      <t>チュウシャ</t>
    </rPh>
    <rPh sb="4" eb="6">
      <t>カノウ</t>
    </rPh>
    <rPh sb="6" eb="8">
      <t>ダイスウ</t>
    </rPh>
    <rPh sb="10" eb="11">
      <t>カク</t>
    </rPh>
    <rPh sb="15" eb="16">
      <t>ダイ</t>
    </rPh>
    <rPh sb="19" eb="21">
      <t>ニイハマ</t>
    </rPh>
    <rPh sb="24" eb="26">
      <t>ジュンビ</t>
    </rPh>
    <rPh sb="26" eb="27">
      <t>トウ</t>
    </rPh>
    <rPh sb="31" eb="32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</si>
</sst>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theme="1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b/>
      <sz val="12"/>
      <color rgb="FFFF0000"/>
      <name val="HGSｺﾞｼｯｸM"/>
      <family val="3"/>
      <charset val="128"/>
    </font>
    <font>
      <sz val="11"/>
      <name val="HGSｺﾞｼｯｸM"/>
      <family val="3"/>
      <charset val="128"/>
    </font>
    <font>
      <b/>
      <sz val="12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auto="1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auto="1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auto="1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auto="1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auto="1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auto="1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auto="1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thin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45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vertical="center"/>
    </xf>
    <xf numFmtId="0" fontId="4" fillId="2" borderId="31" xfId="0" applyFont="1" applyFill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20" fontId="4" fillId="0" borderId="54" xfId="0" applyNumberFormat="1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20" fontId="4" fillId="0" borderId="49" xfId="0" applyNumberFormat="1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20" fontId="4" fillId="0" borderId="42" xfId="0" applyNumberFormat="1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493CF-DCF7-4D34-81CA-FDBB33C67146}">
  <sheetPr>
    <pageSetUpPr fitToPage="1"/>
  </sheetPr>
  <dimension ref="A1:V38"/>
  <sheetViews>
    <sheetView tabSelected="1" workbookViewId="0">
      <selection activeCell="T25" sqref="T25"/>
    </sheetView>
  </sheetViews>
  <sheetFormatPr defaultRowHeight="13.2" x14ac:dyDescent="0.2"/>
  <cols>
    <col min="1" max="1" width="15" style="1" customWidth="1"/>
    <col min="2" max="19" width="5.109375" style="1" customWidth="1"/>
    <col min="20" max="20" width="7.5546875" bestFit="1" customWidth="1"/>
    <col min="21" max="21" width="7.44140625" customWidth="1"/>
  </cols>
  <sheetData>
    <row r="1" spans="1:22" ht="21" x14ac:dyDescent="0.2">
      <c r="A1" s="69" t="s">
        <v>49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2" ht="21" customHeight="1" x14ac:dyDescent="0.2"/>
    <row r="3" spans="1:22" ht="24" customHeight="1" thickBot="1" x14ac:dyDescent="0.25">
      <c r="A3" s="26" t="s">
        <v>1</v>
      </c>
    </row>
    <row r="4" spans="1:22" ht="33" customHeight="1" thickBot="1" x14ac:dyDescent="0.25">
      <c r="A4" s="35"/>
      <c r="B4" s="79" t="s">
        <v>40</v>
      </c>
      <c r="C4" s="67"/>
      <c r="D4" s="68"/>
      <c r="E4" s="66" t="s">
        <v>41</v>
      </c>
      <c r="F4" s="67"/>
      <c r="G4" s="68"/>
      <c r="H4" s="66" t="s">
        <v>42</v>
      </c>
      <c r="I4" s="67"/>
      <c r="J4" s="68"/>
      <c r="K4" s="66" t="s">
        <v>43</v>
      </c>
      <c r="L4" s="67"/>
      <c r="M4" s="68"/>
      <c r="N4" s="66" t="s">
        <v>44</v>
      </c>
      <c r="O4" s="67"/>
      <c r="P4" s="68"/>
      <c r="Q4" s="36" t="s">
        <v>2</v>
      </c>
      <c r="R4" s="37" t="s">
        <v>3</v>
      </c>
      <c r="S4" s="37" t="s">
        <v>4</v>
      </c>
      <c r="T4" s="38" t="s">
        <v>5</v>
      </c>
      <c r="U4" s="38" t="s">
        <v>16</v>
      </c>
      <c r="V4" s="1"/>
    </row>
    <row r="5" spans="1:22" ht="33" customHeight="1" x14ac:dyDescent="0.2">
      <c r="A5" s="39" t="s">
        <v>26</v>
      </c>
      <c r="B5" s="76"/>
      <c r="C5" s="77"/>
      <c r="D5" s="78"/>
      <c r="E5" s="34">
        <v>4</v>
      </c>
      <c r="F5" s="3" t="s">
        <v>7</v>
      </c>
      <c r="G5" s="4">
        <v>0</v>
      </c>
      <c r="H5" s="34">
        <v>1</v>
      </c>
      <c r="I5" s="3" t="s">
        <v>7</v>
      </c>
      <c r="J5" s="4">
        <v>1</v>
      </c>
      <c r="K5" s="34">
        <v>13</v>
      </c>
      <c r="L5" s="3" t="s">
        <v>7</v>
      </c>
      <c r="M5" s="4">
        <v>1</v>
      </c>
      <c r="N5" s="34">
        <v>5</v>
      </c>
      <c r="O5" s="3" t="s">
        <v>7</v>
      </c>
      <c r="P5" s="4">
        <v>1</v>
      </c>
      <c r="Q5" s="5">
        <v>10</v>
      </c>
      <c r="R5" s="6">
        <f>E5+H5+K5+N5</f>
        <v>23</v>
      </c>
      <c r="S5" s="6">
        <f>-G5-J5-M5-P5</f>
        <v>-3</v>
      </c>
      <c r="T5" s="7">
        <f>R5+S5</f>
        <v>20</v>
      </c>
      <c r="U5" s="7">
        <v>2</v>
      </c>
      <c r="V5" s="1"/>
    </row>
    <row r="6" spans="1:22" ht="33" customHeight="1" x14ac:dyDescent="0.2">
      <c r="A6" s="39" t="s">
        <v>6</v>
      </c>
      <c r="B6" s="8">
        <v>0</v>
      </c>
      <c r="C6" s="9" t="s">
        <v>7</v>
      </c>
      <c r="D6" s="10">
        <v>4</v>
      </c>
      <c r="E6" s="70"/>
      <c r="F6" s="71"/>
      <c r="G6" s="72"/>
      <c r="H6" s="34">
        <v>0</v>
      </c>
      <c r="I6" s="9" t="s">
        <v>7</v>
      </c>
      <c r="J6" s="10">
        <v>9</v>
      </c>
      <c r="K6" s="34">
        <v>5</v>
      </c>
      <c r="L6" s="9" t="s">
        <v>7</v>
      </c>
      <c r="M6" s="10">
        <v>0</v>
      </c>
      <c r="N6" s="34">
        <v>1</v>
      </c>
      <c r="O6" s="9" t="s">
        <v>7</v>
      </c>
      <c r="P6" s="10">
        <v>1</v>
      </c>
      <c r="Q6" s="11">
        <v>4</v>
      </c>
      <c r="R6" s="12">
        <f>B6+H6+K6+N6</f>
        <v>6</v>
      </c>
      <c r="S6" s="12">
        <f>-D6-J6-M6-P6</f>
        <v>-14</v>
      </c>
      <c r="T6" s="13">
        <f t="shared" ref="T6:T9" si="0">R6+S6</f>
        <v>-8</v>
      </c>
      <c r="U6" s="13">
        <v>4</v>
      </c>
      <c r="V6" s="1"/>
    </row>
    <row r="7" spans="1:22" ht="33" customHeight="1" x14ac:dyDescent="0.2">
      <c r="A7" s="39" t="s">
        <v>27</v>
      </c>
      <c r="B7" s="8">
        <v>1</v>
      </c>
      <c r="C7" s="9" t="s">
        <v>7</v>
      </c>
      <c r="D7" s="10">
        <v>1</v>
      </c>
      <c r="E7" s="9">
        <v>9</v>
      </c>
      <c r="F7" s="9" t="s">
        <v>7</v>
      </c>
      <c r="G7" s="10">
        <v>0</v>
      </c>
      <c r="H7" s="70"/>
      <c r="I7" s="71"/>
      <c r="J7" s="72"/>
      <c r="K7" s="34">
        <v>16</v>
      </c>
      <c r="L7" s="9" t="s">
        <v>7</v>
      </c>
      <c r="M7" s="10">
        <v>0</v>
      </c>
      <c r="N7" s="34">
        <v>2</v>
      </c>
      <c r="O7" s="9" t="s">
        <v>7</v>
      </c>
      <c r="P7" s="10">
        <v>0</v>
      </c>
      <c r="Q7" s="11">
        <v>10</v>
      </c>
      <c r="R7" s="12">
        <f>B7+E7+K7+N7</f>
        <v>28</v>
      </c>
      <c r="S7" s="12">
        <f>-D7-G7-M7-P7</f>
        <v>-1</v>
      </c>
      <c r="T7" s="13">
        <f t="shared" si="0"/>
        <v>27</v>
      </c>
      <c r="U7" s="13">
        <v>1</v>
      </c>
      <c r="V7" s="1"/>
    </row>
    <row r="8" spans="1:22" ht="33" customHeight="1" x14ac:dyDescent="0.2">
      <c r="A8" s="39" t="s">
        <v>28</v>
      </c>
      <c r="B8" s="8">
        <v>1</v>
      </c>
      <c r="C8" s="9" t="s">
        <v>7</v>
      </c>
      <c r="D8" s="10">
        <v>13</v>
      </c>
      <c r="E8" s="9">
        <v>0</v>
      </c>
      <c r="F8" s="9" t="s">
        <v>7</v>
      </c>
      <c r="G8" s="10">
        <v>5</v>
      </c>
      <c r="H8" s="9">
        <v>0</v>
      </c>
      <c r="I8" s="9" t="s">
        <v>7</v>
      </c>
      <c r="J8" s="10">
        <v>16</v>
      </c>
      <c r="K8" s="70"/>
      <c r="L8" s="71"/>
      <c r="M8" s="72"/>
      <c r="N8" s="34">
        <v>0</v>
      </c>
      <c r="O8" s="9" t="s">
        <v>7</v>
      </c>
      <c r="P8" s="10">
        <v>5</v>
      </c>
      <c r="Q8" s="11">
        <v>0</v>
      </c>
      <c r="R8" s="12">
        <f>B8+E8+H8+N8</f>
        <v>1</v>
      </c>
      <c r="S8" s="12">
        <f>-D8-G8-J8-P8</f>
        <v>-39</v>
      </c>
      <c r="T8" s="13">
        <f t="shared" si="0"/>
        <v>-38</v>
      </c>
      <c r="U8" s="13">
        <v>5</v>
      </c>
      <c r="V8" s="1"/>
    </row>
    <row r="9" spans="1:22" ht="33" customHeight="1" thickBot="1" x14ac:dyDescent="0.25">
      <c r="A9" s="40" t="s">
        <v>44</v>
      </c>
      <c r="B9" s="14">
        <v>1</v>
      </c>
      <c r="C9" s="15" t="s">
        <v>7</v>
      </c>
      <c r="D9" s="16">
        <v>5</v>
      </c>
      <c r="E9" s="17">
        <v>1</v>
      </c>
      <c r="F9" s="15" t="s">
        <v>7</v>
      </c>
      <c r="G9" s="16">
        <v>1</v>
      </c>
      <c r="H9" s="17">
        <v>0</v>
      </c>
      <c r="I9" s="15" t="s">
        <v>7</v>
      </c>
      <c r="J9" s="16">
        <v>2</v>
      </c>
      <c r="K9" s="17">
        <v>5</v>
      </c>
      <c r="L9" s="15" t="s">
        <v>7</v>
      </c>
      <c r="M9" s="16">
        <v>0</v>
      </c>
      <c r="N9" s="73"/>
      <c r="O9" s="74" t="s">
        <v>7</v>
      </c>
      <c r="P9" s="75"/>
      <c r="Q9" s="18">
        <v>4</v>
      </c>
      <c r="R9" s="19">
        <f>B9+E9+H9+K9</f>
        <v>7</v>
      </c>
      <c r="S9" s="19">
        <f>-D9-G9-J9-M9</f>
        <v>-8</v>
      </c>
      <c r="T9" s="20">
        <f t="shared" si="0"/>
        <v>-1</v>
      </c>
      <c r="U9" s="20">
        <v>3</v>
      </c>
      <c r="V9" s="1"/>
    </row>
    <row r="10" spans="1:22" ht="24" customHeight="1" x14ac:dyDescent="0.2">
      <c r="A10" s="1" t="s">
        <v>51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R10" s="2">
        <f>SUM(R5:R9)</f>
        <v>65</v>
      </c>
      <c r="S10" s="2">
        <f t="shared" ref="S10:T10" si="1">SUM(S5:S9)</f>
        <v>-65</v>
      </c>
      <c r="T10" s="2">
        <f t="shared" si="1"/>
        <v>0</v>
      </c>
    </row>
    <row r="11" spans="1:22" ht="24" customHeight="1" x14ac:dyDescent="0.2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22" ht="24" customHeight="1" x14ac:dyDescent="0.2">
      <c r="A12" s="27" t="s">
        <v>19</v>
      </c>
    </row>
    <row r="13" spans="1:22" ht="24" customHeight="1" thickBot="1" x14ac:dyDescent="0.25">
      <c r="A13" s="25" t="s">
        <v>20</v>
      </c>
    </row>
    <row r="14" spans="1:22" ht="24" customHeight="1" thickBot="1" x14ac:dyDescent="0.25">
      <c r="A14" s="21" t="s">
        <v>8</v>
      </c>
      <c r="B14" s="63" t="s">
        <v>9</v>
      </c>
      <c r="C14" s="50"/>
      <c r="D14" s="50" t="s">
        <v>18</v>
      </c>
      <c r="E14" s="64"/>
      <c r="F14" s="64"/>
      <c r="G14" s="64"/>
      <c r="H14" s="64"/>
      <c r="I14" s="64"/>
      <c r="J14" s="64"/>
      <c r="K14" s="64"/>
      <c r="L14" s="65"/>
      <c r="M14" s="50" t="s">
        <v>31</v>
      </c>
      <c r="N14" s="65"/>
      <c r="O14" s="50" t="s">
        <v>32</v>
      </c>
      <c r="P14" s="65"/>
      <c r="Q14" s="50" t="s">
        <v>33</v>
      </c>
      <c r="R14" s="51"/>
      <c r="S14"/>
    </row>
    <row r="15" spans="1:22" ht="24" customHeight="1" x14ac:dyDescent="0.2">
      <c r="A15" s="22" t="s">
        <v>10</v>
      </c>
      <c r="B15" s="59">
        <v>0.5625</v>
      </c>
      <c r="C15" s="60"/>
      <c r="D15" s="52" t="s">
        <v>26</v>
      </c>
      <c r="E15" s="61"/>
      <c r="F15" s="61"/>
      <c r="G15" s="41">
        <v>4</v>
      </c>
      <c r="H15" s="33" t="s">
        <v>17</v>
      </c>
      <c r="I15" s="41">
        <v>0</v>
      </c>
      <c r="J15" s="61" t="s">
        <v>0</v>
      </c>
      <c r="K15" s="61"/>
      <c r="L15" s="62"/>
      <c r="M15" s="52" t="s">
        <v>34</v>
      </c>
      <c r="N15" s="62"/>
      <c r="O15" s="52" t="s">
        <v>35</v>
      </c>
      <c r="P15" s="62"/>
      <c r="Q15" s="52" t="s">
        <v>36</v>
      </c>
      <c r="R15" s="53"/>
      <c r="S15"/>
    </row>
    <row r="16" spans="1:22" ht="24" customHeight="1" x14ac:dyDescent="0.2">
      <c r="A16" s="23" t="s">
        <v>11</v>
      </c>
      <c r="B16" s="58">
        <v>0.59722222222222221</v>
      </c>
      <c r="C16" s="44"/>
      <c r="D16" s="44" t="s">
        <v>27</v>
      </c>
      <c r="E16" s="57"/>
      <c r="F16" s="57"/>
      <c r="G16" s="42">
        <v>16</v>
      </c>
      <c r="H16" s="32" t="s">
        <v>17</v>
      </c>
      <c r="I16" s="42">
        <v>0</v>
      </c>
      <c r="J16" s="57" t="s">
        <v>28</v>
      </c>
      <c r="K16" s="57"/>
      <c r="L16" s="48"/>
      <c r="M16" s="44" t="s">
        <v>37</v>
      </c>
      <c r="N16" s="48"/>
      <c r="O16" s="44" t="s">
        <v>38</v>
      </c>
      <c r="P16" s="48"/>
      <c r="Q16" s="44" t="s">
        <v>36</v>
      </c>
      <c r="R16" s="45"/>
      <c r="S16"/>
    </row>
    <row r="17" spans="1:19" ht="24" customHeight="1" x14ac:dyDescent="0.2">
      <c r="A17" s="23" t="s">
        <v>12</v>
      </c>
      <c r="B17" s="56">
        <v>0.63194444444444442</v>
      </c>
      <c r="C17" s="57"/>
      <c r="D17" s="44" t="s">
        <v>30</v>
      </c>
      <c r="E17" s="57"/>
      <c r="F17" s="57"/>
      <c r="G17" s="42">
        <v>1</v>
      </c>
      <c r="H17" s="32" t="s">
        <v>17</v>
      </c>
      <c r="I17" s="42">
        <v>5</v>
      </c>
      <c r="J17" s="57" t="s">
        <v>26</v>
      </c>
      <c r="K17" s="57"/>
      <c r="L17" s="48"/>
      <c r="M17" s="44" t="s">
        <v>38</v>
      </c>
      <c r="N17" s="48"/>
      <c r="O17" s="44" t="s">
        <v>34</v>
      </c>
      <c r="P17" s="48"/>
      <c r="Q17" s="44" t="s">
        <v>35</v>
      </c>
      <c r="R17" s="45"/>
      <c r="S17"/>
    </row>
    <row r="18" spans="1:19" ht="24" customHeight="1" x14ac:dyDescent="0.2">
      <c r="A18" s="23" t="s">
        <v>13</v>
      </c>
      <c r="B18" s="56">
        <v>0.66666666666666663</v>
      </c>
      <c r="C18" s="57"/>
      <c r="D18" s="44" t="s">
        <v>0</v>
      </c>
      <c r="E18" s="57"/>
      <c r="F18" s="57"/>
      <c r="G18" s="42">
        <v>0</v>
      </c>
      <c r="H18" s="32" t="s">
        <v>17</v>
      </c>
      <c r="I18" s="42">
        <v>9</v>
      </c>
      <c r="J18" s="57" t="s">
        <v>27</v>
      </c>
      <c r="K18" s="57"/>
      <c r="L18" s="48"/>
      <c r="M18" s="44" t="s">
        <v>37</v>
      </c>
      <c r="N18" s="48"/>
      <c r="O18" s="44" t="s">
        <v>35</v>
      </c>
      <c r="P18" s="48"/>
      <c r="Q18" s="44" t="s">
        <v>36</v>
      </c>
      <c r="R18" s="45"/>
      <c r="S18"/>
    </row>
    <row r="19" spans="1:19" ht="24" customHeight="1" thickBot="1" x14ac:dyDescent="0.25">
      <c r="A19" s="24" t="s">
        <v>14</v>
      </c>
      <c r="B19" s="54">
        <v>0.70138888888888884</v>
      </c>
      <c r="C19" s="46"/>
      <c r="D19" s="46" t="s">
        <v>28</v>
      </c>
      <c r="E19" s="55"/>
      <c r="F19" s="55"/>
      <c r="G19" s="43">
        <v>0</v>
      </c>
      <c r="H19" s="31" t="s">
        <v>17</v>
      </c>
      <c r="I19" s="43">
        <v>5</v>
      </c>
      <c r="J19" s="55" t="s">
        <v>29</v>
      </c>
      <c r="K19" s="55"/>
      <c r="L19" s="49"/>
      <c r="M19" s="46" t="s">
        <v>37</v>
      </c>
      <c r="N19" s="49"/>
      <c r="O19" s="46" t="s">
        <v>38</v>
      </c>
      <c r="P19" s="49"/>
      <c r="Q19" s="46" t="s">
        <v>34</v>
      </c>
      <c r="R19" s="47"/>
      <c r="S19"/>
    </row>
    <row r="20" spans="1:19" ht="17.25" customHeight="1" x14ac:dyDescent="0.2">
      <c r="A20" s="1" t="s">
        <v>39</v>
      </c>
    </row>
    <row r="21" spans="1:19" ht="24" customHeight="1" x14ac:dyDescent="0.2">
      <c r="A21" s="27"/>
    </row>
    <row r="22" spans="1:19" ht="24" customHeight="1" thickBot="1" x14ac:dyDescent="0.25">
      <c r="A22" s="25" t="s">
        <v>21</v>
      </c>
    </row>
    <row r="23" spans="1:19" ht="24" customHeight="1" thickBot="1" x14ac:dyDescent="0.25">
      <c r="A23" s="21" t="s">
        <v>8</v>
      </c>
      <c r="B23" s="63" t="s">
        <v>9</v>
      </c>
      <c r="C23" s="50"/>
      <c r="D23" s="50" t="s">
        <v>18</v>
      </c>
      <c r="E23" s="64"/>
      <c r="F23" s="64"/>
      <c r="G23" s="64"/>
      <c r="H23" s="64"/>
      <c r="I23" s="64"/>
      <c r="J23" s="64"/>
      <c r="K23" s="64"/>
      <c r="L23" s="65"/>
      <c r="M23" s="50" t="s">
        <v>31</v>
      </c>
      <c r="N23" s="65"/>
      <c r="O23" s="50" t="s">
        <v>32</v>
      </c>
      <c r="P23" s="65"/>
      <c r="Q23" s="50" t="s">
        <v>33</v>
      </c>
      <c r="R23" s="51"/>
      <c r="S23"/>
    </row>
    <row r="24" spans="1:19" ht="24" customHeight="1" x14ac:dyDescent="0.2">
      <c r="A24" s="22" t="s">
        <v>15</v>
      </c>
      <c r="B24" s="59">
        <v>0.5625</v>
      </c>
      <c r="C24" s="60"/>
      <c r="D24" s="52" t="s">
        <v>26</v>
      </c>
      <c r="E24" s="61"/>
      <c r="F24" s="61"/>
      <c r="G24" s="41">
        <v>1</v>
      </c>
      <c r="H24" s="28" t="s">
        <v>17</v>
      </c>
      <c r="I24" s="41">
        <v>1</v>
      </c>
      <c r="J24" s="61" t="s">
        <v>27</v>
      </c>
      <c r="K24" s="61"/>
      <c r="L24" s="62"/>
      <c r="M24" s="52" t="s">
        <v>38</v>
      </c>
      <c r="N24" s="62"/>
      <c r="O24" s="52" t="s">
        <v>35</v>
      </c>
      <c r="P24" s="62"/>
      <c r="Q24" s="52" t="s">
        <v>36</v>
      </c>
      <c r="R24" s="53"/>
      <c r="S24"/>
    </row>
    <row r="25" spans="1:19" ht="24" customHeight="1" x14ac:dyDescent="0.2">
      <c r="A25" s="23" t="s">
        <v>22</v>
      </c>
      <c r="B25" s="58">
        <v>0.59722222222222221</v>
      </c>
      <c r="C25" s="44"/>
      <c r="D25" s="44" t="s">
        <v>0</v>
      </c>
      <c r="E25" s="57"/>
      <c r="F25" s="57"/>
      <c r="G25" s="42">
        <v>5</v>
      </c>
      <c r="H25" s="29" t="s">
        <v>17</v>
      </c>
      <c r="I25" s="42">
        <v>0</v>
      </c>
      <c r="J25" s="57" t="s">
        <v>28</v>
      </c>
      <c r="K25" s="57"/>
      <c r="L25" s="48"/>
      <c r="M25" s="44" t="s">
        <v>37</v>
      </c>
      <c r="N25" s="48"/>
      <c r="O25" s="44" t="s">
        <v>34</v>
      </c>
      <c r="P25" s="48"/>
      <c r="Q25" s="44" t="s">
        <v>36</v>
      </c>
      <c r="R25" s="45"/>
      <c r="S25"/>
    </row>
    <row r="26" spans="1:19" ht="24" customHeight="1" x14ac:dyDescent="0.2">
      <c r="A26" s="23" t="s">
        <v>23</v>
      </c>
      <c r="B26" s="56">
        <v>0.63194444444444442</v>
      </c>
      <c r="C26" s="57"/>
      <c r="D26" s="44" t="s">
        <v>29</v>
      </c>
      <c r="E26" s="57"/>
      <c r="F26" s="57"/>
      <c r="G26" s="42">
        <v>0</v>
      </c>
      <c r="H26" s="29" t="s">
        <v>17</v>
      </c>
      <c r="I26" s="42">
        <v>2</v>
      </c>
      <c r="J26" s="57" t="s">
        <v>27</v>
      </c>
      <c r="K26" s="57"/>
      <c r="L26" s="48"/>
      <c r="M26" s="44" t="s">
        <v>37</v>
      </c>
      <c r="N26" s="48"/>
      <c r="O26" s="44" t="s">
        <v>38</v>
      </c>
      <c r="P26" s="48"/>
      <c r="Q26" s="44" t="s">
        <v>35</v>
      </c>
      <c r="R26" s="45"/>
      <c r="S26"/>
    </row>
    <row r="27" spans="1:19" ht="24" customHeight="1" x14ac:dyDescent="0.2">
      <c r="A27" s="23" t="s">
        <v>24</v>
      </c>
      <c r="B27" s="56">
        <v>0.66666666666666663</v>
      </c>
      <c r="C27" s="57"/>
      <c r="D27" s="44" t="s">
        <v>26</v>
      </c>
      <c r="E27" s="57"/>
      <c r="F27" s="57"/>
      <c r="G27" s="42">
        <v>13</v>
      </c>
      <c r="H27" s="29" t="s">
        <v>17</v>
      </c>
      <c r="I27" s="42">
        <v>1</v>
      </c>
      <c r="J27" s="57" t="s">
        <v>28</v>
      </c>
      <c r="K27" s="57"/>
      <c r="L27" s="48"/>
      <c r="M27" s="44" t="s">
        <v>38</v>
      </c>
      <c r="N27" s="48"/>
      <c r="O27" s="44" t="s">
        <v>34</v>
      </c>
      <c r="P27" s="48"/>
      <c r="Q27" s="44" t="s">
        <v>36</v>
      </c>
      <c r="R27" s="45"/>
      <c r="S27"/>
    </row>
    <row r="28" spans="1:19" ht="24" customHeight="1" thickBot="1" x14ac:dyDescent="0.25">
      <c r="A28" s="24" t="s">
        <v>25</v>
      </c>
      <c r="B28" s="54">
        <v>0.70138888888888884</v>
      </c>
      <c r="C28" s="46"/>
      <c r="D28" s="46" t="s">
        <v>0</v>
      </c>
      <c r="E28" s="55"/>
      <c r="F28" s="55"/>
      <c r="G28" s="43">
        <v>1</v>
      </c>
      <c r="H28" s="30" t="s">
        <v>17</v>
      </c>
      <c r="I28" s="43">
        <v>1</v>
      </c>
      <c r="J28" s="55" t="s">
        <v>29</v>
      </c>
      <c r="K28" s="55"/>
      <c r="L28" s="49"/>
      <c r="M28" s="46" t="s">
        <v>37</v>
      </c>
      <c r="N28" s="49"/>
      <c r="O28" s="46" t="s">
        <v>34</v>
      </c>
      <c r="P28" s="49"/>
      <c r="Q28" s="46" t="s">
        <v>35</v>
      </c>
      <c r="R28" s="47"/>
      <c r="S28"/>
    </row>
    <row r="29" spans="1:19" ht="17.25" customHeight="1" x14ac:dyDescent="0.2">
      <c r="A29" s="1" t="s">
        <v>39</v>
      </c>
    </row>
    <row r="32" spans="1:19" ht="16.8" customHeight="1" x14ac:dyDescent="0.2">
      <c r="A32" s="1" t="s">
        <v>45</v>
      </c>
    </row>
    <row r="33" spans="1:1" ht="16.8" customHeight="1" x14ac:dyDescent="0.2">
      <c r="A33" s="1" t="s">
        <v>52</v>
      </c>
    </row>
    <row r="34" spans="1:1" ht="16.8" customHeight="1" x14ac:dyDescent="0.2">
      <c r="A34" s="1" t="s">
        <v>50</v>
      </c>
    </row>
    <row r="35" spans="1:1" ht="16.8" customHeight="1" x14ac:dyDescent="0.2">
      <c r="A35" s="1" t="s">
        <v>47</v>
      </c>
    </row>
    <row r="36" spans="1:1" ht="16.8" customHeight="1" x14ac:dyDescent="0.2">
      <c r="A36" s="1" t="s">
        <v>48</v>
      </c>
    </row>
    <row r="37" spans="1:1" ht="16.8" customHeight="1" x14ac:dyDescent="0.2">
      <c r="A37" s="1" t="s">
        <v>46</v>
      </c>
    </row>
    <row r="38" spans="1:1" ht="16.8" customHeight="1" x14ac:dyDescent="0.2">
      <c r="A38" s="1" t="s">
        <v>53</v>
      </c>
    </row>
  </sheetData>
  <mergeCells count="81">
    <mergeCell ref="N4:P4"/>
    <mergeCell ref="A1:U1"/>
    <mergeCell ref="E6:G6"/>
    <mergeCell ref="H7:J7"/>
    <mergeCell ref="N9:P9"/>
    <mergeCell ref="B5:D5"/>
    <mergeCell ref="K4:M4"/>
    <mergeCell ref="K8:M8"/>
    <mergeCell ref="B4:D4"/>
    <mergeCell ref="E4:G4"/>
    <mergeCell ref="H4:J4"/>
    <mergeCell ref="B14:C14"/>
    <mergeCell ref="D14:L14"/>
    <mergeCell ref="M14:N14"/>
    <mergeCell ref="Q14:R14"/>
    <mergeCell ref="B15:C15"/>
    <mergeCell ref="D15:F15"/>
    <mergeCell ref="J15:L15"/>
    <mergeCell ref="M15:N15"/>
    <mergeCell ref="Q15:R15"/>
    <mergeCell ref="O14:P14"/>
    <mergeCell ref="O15:P15"/>
    <mergeCell ref="B17:C17"/>
    <mergeCell ref="D17:F17"/>
    <mergeCell ref="J17:L17"/>
    <mergeCell ref="M17:N17"/>
    <mergeCell ref="Q17:R17"/>
    <mergeCell ref="B16:C16"/>
    <mergeCell ref="D16:F16"/>
    <mergeCell ref="J16:L16"/>
    <mergeCell ref="M16:N16"/>
    <mergeCell ref="Q16:R16"/>
    <mergeCell ref="B23:C23"/>
    <mergeCell ref="D23:L23"/>
    <mergeCell ref="M23:N23"/>
    <mergeCell ref="O23:P23"/>
    <mergeCell ref="B18:C18"/>
    <mergeCell ref="D18:F18"/>
    <mergeCell ref="J18:L18"/>
    <mergeCell ref="M18:N18"/>
    <mergeCell ref="B19:C19"/>
    <mergeCell ref="D19:F19"/>
    <mergeCell ref="J19:L19"/>
    <mergeCell ref="M19:N19"/>
    <mergeCell ref="B24:C24"/>
    <mergeCell ref="D24:F24"/>
    <mergeCell ref="J24:L24"/>
    <mergeCell ref="M24:N24"/>
    <mergeCell ref="O24:P24"/>
    <mergeCell ref="B25:C25"/>
    <mergeCell ref="D25:F25"/>
    <mergeCell ref="J25:L25"/>
    <mergeCell ref="M25:N25"/>
    <mergeCell ref="O25:P25"/>
    <mergeCell ref="B27:C27"/>
    <mergeCell ref="D27:F27"/>
    <mergeCell ref="J27:L27"/>
    <mergeCell ref="M27:N27"/>
    <mergeCell ref="O27:P27"/>
    <mergeCell ref="B26:C26"/>
    <mergeCell ref="D26:F26"/>
    <mergeCell ref="J26:L26"/>
    <mergeCell ref="M26:N26"/>
    <mergeCell ref="O26:P26"/>
    <mergeCell ref="B28:C28"/>
    <mergeCell ref="M28:N28"/>
    <mergeCell ref="O28:P28"/>
    <mergeCell ref="D28:F28"/>
    <mergeCell ref="J28:L28"/>
    <mergeCell ref="Q26:R26"/>
    <mergeCell ref="Q27:R27"/>
    <mergeCell ref="Q28:R28"/>
    <mergeCell ref="O16:P16"/>
    <mergeCell ref="O17:P17"/>
    <mergeCell ref="O18:P18"/>
    <mergeCell ref="O19:P19"/>
    <mergeCell ref="Q23:R23"/>
    <mergeCell ref="Q24:R24"/>
    <mergeCell ref="Q18:R18"/>
    <mergeCell ref="Q19:R19"/>
    <mergeCell ref="Q25:R25"/>
  </mergeCells>
  <phoneticPr fontId="1"/>
  <pageMargins left="0.51181102362204722" right="0.51181102362204722" top="0.74803149606299213" bottom="0.74803149606299213" header="0.31496062992125984" footer="0.31496062992125984"/>
  <pageSetup paperSize="9" scale="77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対戦表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稲荷木SSC</dc:creator>
  <cp:lastModifiedBy>正田新二</cp:lastModifiedBy>
  <cp:revision>1</cp:revision>
  <cp:lastPrinted>2019-06-23T10:27:29Z</cp:lastPrinted>
  <dcterms:created xsi:type="dcterms:W3CDTF">2005-05-09T12:38:23Z</dcterms:created>
  <dcterms:modified xsi:type="dcterms:W3CDTF">2019-07-28T10:32:11Z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