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no\Desktop\サッカー\"/>
    </mc:Choice>
  </mc:AlternateContent>
  <xr:revisionPtr revIDLastSave="0" documentId="8_{5DE3AE41-63D7-4B32-8DE1-EF4A27915F2C}" xr6:coauthVersionLast="40" xr6:coauthVersionMax="40" xr10:uidLastSave="{00000000-0000-0000-0000-000000000000}"/>
  <bookViews>
    <workbookView xWindow="-108" yWindow="-108" windowWidth="23256" windowHeight="12576" xr2:uid="{13B24ECE-DD62-41AA-A389-164F0EED1AD2}"/>
  </bookViews>
  <sheets>
    <sheet name="結果" sheetId="1" r:id="rId1"/>
  </sheets>
  <definedNames>
    <definedName name="_xlnm.Print_Area" localSheetId="0">結果!$A$1:$J$30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30" i="1" s="1"/>
  <c r="F26" i="1"/>
  <c r="F25" i="1"/>
  <c r="D27" i="1"/>
  <c r="F29" i="1" s="1"/>
  <c r="D26" i="1"/>
  <c r="D25" i="1"/>
  <c r="F14" i="1"/>
  <c r="D30" i="1" s="1"/>
  <c r="F13" i="1"/>
  <c r="F12" i="1"/>
  <c r="D14" i="1"/>
  <c r="D29" i="1" s="1"/>
  <c r="D13" i="1"/>
  <c r="D12" i="1"/>
  <c r="G24" i="1"/>
  <c r="G23" i="1"/>
  <c r="G22" i="1"/>
  <c r="G20" i="1"/>
  <c r="G19" i="1"/>
  <c r="G18" i="1"/>
  <c r="G11" i="1"/>
  <c r="G10" i="1"/>
  <c r="G9" i="1"/>
  <c r="G6" i="1"/>
  <c r="G7" i="1"/>
  <c r="G5" i="1"/>
  <c r="E21" i="1"/>
  <c r="D21" i="1"/>
  <c r="C21" i="1"/>
  <c r="E8" i="1"/>
  <c r="D8" i="1"/>
  <c r="C8" i="1"/>
  <c r="E17" i="1"/>
  <c r="D17" i="1"/>
  <c r="C17" i="1"/>
  <c r="E4" i="1"/>
  <c r="D4" i="1"/>
  <c r="C4" i="1"/>
</calcChain>
</file>

<file path=xl/sharedStrings.xml><?xml version="1.0" encoding="utf-8"?>
<sst xmlns="http://schemas.openxmlformats.org/spreadsheetml/2006/main" count="85" uniqueCount="64">
  <si>
    <t>Ａブロック</t>
    <phoneticPr fontId="4"/>
  </si>
  <si>
    <t>勝点</t>
    <rPh sb="0" eb="1">
      <t>カ</t>
    </rPh>
    <rPh sb="1" eb="2">
      <t>テン</t>
    </rPh>
    <phoneticPr fontId="4"/>
  </si>
  <si>
    <t>得失点</t>
    <rPh sb="0" eb="3">
      <t>トクシッテン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</si>
  <si>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</si>
  <si>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</si>
  <si>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順位</t>
    <rPh sb="0" eb="2">
      <t>ジュンイ</t>
    </rPh>
    <phoneticPr fontId="4"/>
  </si>
  <si>
    <t>Ｂブロック</t>
    <phoneticPr fontId="4"/>
  </si>
  <si>
    <t>第6回ゆうカップ2年生大会　対戦結果　</t>
    <rPh sb="0" eb="1">
      <t>ダイ</t>
    </rPh>
    <rPh sb="2" eb="3">
      <t>カイ</t>
    </rPh>
    <rPh sb="9" eb="11">
      <t>ネンセイ</t>
    </rPh>
    <rPh sb="11" eb="13">
      <t>タイカイ</t>
    </rPh>
    <rPh sb="14" eb="16">
      <t>タイセン</t>
    </rPh>
    <rPh sb="16" eb="18">
      <t>ケッカ</t>
    </rPh>
    <phoneticPr fontId="4"/>
  </si>
  <si>
    <t>Ａ－２</t>
    <phoneticPr fontId="3"/>
  </si>
  <si>
    <t>A－1</t>
    <phoneticPr fontId="3"/>
  </si>
  <si>
    <t>Ｂ－１</t>
    <phoneticPr fontId="3"/>
  </si>
  <si>
    <t>Ｂ－２</t>
    <phoneticPr fontId="3"/>
  </si>
  <si>
    <t>A-2　1位</t>
    <rPh sb="5" eb="6">
      <t>イ</t>
    </rPh>
    <phoneticPr fontId="3"/>
  </si>
  <si>
    <t>A-2　2位</t>
    <rPh sb="5" eb="6">
      <t>イ</t>
    </rPh>
    <phoneticPr fontId="3"/>
  </si>
  <si>
    <t>A-2　3位</t>
    <rPh sb="5" eb="6">
      <t>イ</t>
    </rPh>
    <phoneticPr fontId="3"/>
  </si>
  <si>
    <t>A-1　3位</t>
    <rPh sb="5" eb="6">
      <t>イ</t>
    </rPh>
    <phoneticPr fontId="3"/>
  </si>
  <si>
    <t>A-1　2位</t>
    <rPh sb="5" eb="6">
      <t>イ</t>
    </rPh>
    <phoneticPr fontId="3"/>
  </si>
  <si>
    <t>A-1　1位</t>
    <rPh sb="5" eb="6">
      <t>イ</t>
    </rPh>
    <phoneticPr fontId="3"/>
  </si>
  <si>
    <t>B-1　3位</t>
    <rPh sb="5" eb="6">
      <t>イ</t>
    </rPh>
    <phoneticPr fontId="3"/>
  </si>
  <si>
    <t>B-2　3位</t>
    <rPh sb="5" eb="6">
      <t>イ</t>
    </rPh>
    <phoneticPr fontId="3"/>
  </si>
  <si>
    <t>B-1　2位</t>
    <rPh sb="5" eb="6">
      <t>イ</t>
    </rPh>
    <phoneticPr fontId="3"/>
  </si>
  <si>
    <t>B-2　2位</t>
    <rPh sb="5" eb="6">
      <t>イ</t>
    </rPh>
    <phoneticPr fontId="3"/>
  </si>
  <si>
    <t>B-1　1位</t>
    <rPh sb="5" eb="6">
      <t>イ</t>
    </rPh>
    <phoneticPr fontId="3"/>
  </si>
  <si>
    <t>B-2　1位</t>
    <rPh sb="5" eb="6">
      <t>イ</t>
    </rPh>
    <phoneticPr fontId="3"/>
  </si>
  <si>
    <t>準決勝</t>
    <rPh sb="0" eb="3">
      <t>ジュンケッショウ</t>
    </rPh>
    <phoneticPr fontId="3"/>
  </si>
  <si>
    <t>3位決定戦</t>
    <rPh sb="1" eb="2">
      <t>イ</t>
    </rPh>
    <rPh sb="2" eb="5">
      <t>ケッテイセン</t>
    </rPh>
    <phoneticPr fontId="3"/>
  </si>
  <si>
    <t>決勝</t>
    <rPh sb="0" eb="2">
      <t>ケッショウ</t>
    </rPh>
    <phoneticPr fontId="3"/>
  </si>
  <si>
    <t>南行徳B</t>
    <rPh sb="0" eb="3">
      <t>ミナミギョウトク</t>
    </rPh>
    <phoneticPr fontId="3"/>
  </si>
  <si>
    <t>福栄･富美浜</t>
    <rPh sb="0" eb="2">
      <t>フクエイ</t>
    </rPh>
    <rPh sb="3" eb="6">
      <t>フミハマ</t>
    </rPh>
    <phoneticPr fontId="3"/>
  </si>
  <si>
    <t>南行徳A</t>
    <rPh sb="0" eb="3">
      <t>ミナミギョウトク</t>
    </rPh>
    <phoneticPr fontId="3"/>
  </si>
  <si>
    <t>○３－１</t>
    <phoneticPr fontId="4"/>
  </si>
  <si>
    <t>○２－０</t>
    <phoneticPr fontId="3"/>
  </si>
  <si>
    <t>○４－０</t>
    <phoneticPr fontId="3"/>
  </si>
  <si>
    <t>○２－１</t>
    <phoneticPr fontId="3"/>
  </si>
  <si>
    <t>○３－０</t>
    <phoneticPr fontId="3"/>
  </si>
  <si>
    <t>○６－０</t>
    <phoneticPr fontId="3"/>
  </si>
  <si>
    <t>○６－１</t>
    <phoneticPr fontId="3"/>
  </si>
  <si>
    <t>○７－０</t>
    <phoneticPr fontId="3"/>
  </si>
  <si>
    <t>○３－１</t>
    <phoneticPr fontId="3"/>
  </si>
  <si>
    <t>○１－０</t>
    <phoneticPr fontId="3"/>
  </si>
  <si>
    <t>●１－３</t>
    <phoneticPr fontId="3"/>
  </si>
  <si>
    <t>●０－２</t>
    <phoneticPr fontId="3"/>
  </si>
  <si>
    <t>●０－４</t>
    <phoneticPr fontId="3"/>
  </si>
  <si>
    <t>●１－２</t>
    <phoneticPr fontId="3"/>
  </si>
  <si>
    <t>●０－３</t>
    <phoneticPr fontId="3"/>
  </si>
  <si>
    <t>●１－６</t>
    <phoneticPr fontId="3"/>
  </si>
  <si>
    <t>●０－７</t>
    <phoneticPr fontId="3"/>
  </si>
  <si>
    <t>●０－６</t>
    <phoneticPr fontId="3"/>
  </si>
  <si>
    <t>●０－１</t>
    <phoneticPr fontId="3"/>
  </si>
  <si>
    <t>１．組合せ</t>
    <rPh sb="2" eb="4">
      <t>クミアワ</t>
    </rPh>
    <phoneticPr fontId="4"/>
  </si>
  <si>
    <t>○６－０●</t>
    <phoneticPr fontId="3"/>
  </si>
  <si>
    <t>●０－０○
(PK1-4)</t>
    <phoneticPr fontId="3"/>
  </si>
  <si>
    <t>○３－０●</t>
    <phoneticPr fontId="3"/>
  </si>
  <si>
    <t>●０－１○</t>
    <phoneticPr fontId="3"/>
  </si>
  <si>
    <t>南新浜･幸</t>
    <rPh sb="0" eb="1">
      <t>ミナミ</t>
    </rPh>
    <rPh sb="1" eb="3">
      <t>ニイハマ</t>
    </rPh>
    <rPh sb="4" eb="5">
      <t>サイワイ</t>
    </rPh>
    <phoneticPr fontId="3"/>
  </si>
  <si>
    <t>○１－１●
(PK4-2)</t>
    <phoneticPr fontId="3"/>
  </si>
  <si>
    <t>行徳SC</t>
    <rPh sb="0" eb="2">
      <t>ギョウトク</t>
    </rPh>
    <phoneticPr fontId="3"/>
  </si>
  <si>
    <t>新浜FC</t>
    <rPh sb="0" eb="2">
      <t>ニイハマ</t>
    </rPh>
    <phoneticPr fontId="3"/>
  </si>
  <si>
    <t>北浜SSS</t>
    <rPh sb="0" eb="2">
      <t>キタハマ</t>
    </rPh>
    <phoneticPr fontId="3"/>
  </si>
  <si>
    <t>妙典ｷｯｶｰｽﾞ</t>
    <rPh sb="0" eb="2">
      <t>ミョウデン</t>
    </rPh>
    <phoneticPr fontId="3"/>
  </si>
  <si>
    <t>中国分LW</t>
    <rPh sb="0" eb="3">
      <t>ナカコクブン</t>
    </rPh>
    <phoneticPr fontId="3"/>
  </si>
  <si>
    <t>富美浜SC</t>
    <rPh sb="0" eb="3">
      <t>フミハマ</t>
    </rPh>
    <phoneticPr fontId="3"/>
  </si>
  <si>
    <t>塩浜SC</t>
    <rPh sb="0" eb="2">
      <t>シオハマ</t>
    </rPh>
    <phoneticPr fontId="3"/>
  </si>
  <si>
    <t>塩焼ｽｸｰﾙ</t>
    <rPh sb="0" eb="2">
      <t>シオヤキ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</si>
</sst>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2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6" fillId="0" borderId="0" xfId="1" applyFont="1" applyAlignment="1">
      <alignment horizontal="left"/>
    </xf>
    <xf numFmtId="20" fontId="7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9" fillId="0" borderId="0" xfId="1" applyFont="1"/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vertical="top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5" fillId="2" borderId="1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176" fontId="5" fillId="3" borderId="22" xfId="1" applyNumberFormat="1" applyFont="1" applyFill="1" applyBorder="1" applyAlignment="1">
      <alignment horizontal="center" vertical="center"/>
    </xf>
    <xf numFmtId="176" fontId="5" fillId="3" borderId="20" xfId="1" applyNumberFormat="1" applyFont="1" applyFill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176" fontId="5" fillId="3" borderId="30" xfId="1" applyNumberFormat="1" applyFont="1" applyFill="1" applyBorder="1" applyAlignment="1">
      <alignment horizontal="center" vertical="center"/>
    </xf>
    <xf numFmtId="176" fontId="5" fillId="3" borderId="2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</cellXfs>
  <cellStyles count="2">
    <cellStyle name="標準" xfId="0" builtinId="0"/>
    <cellStyle name="標準 2" xfId="1" xr:uid="{3CB94D00-EB3A-4A56-8D82-30F200DAE2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4</xdr:col>
      <xdr:colOff>933450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0D83644-AF4D-4B75-BC87-F796D8DEDDE5}"/>
            </a:ext>
          </a:extLst>
        </xdr:cNvPr>
        <xdr:cNvSpPr>
          <a:spLocks noChangeShapeType="1"/>
        </xdr:cNvSpPr>
      </xdr:nvSpPr>
      <xdr:spPr bwMode="auto">
        <a:xfrm>
          <a:off x="1028700" y="1630680"/>
          <a:ext cx="239649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933450</xdr:colOff>
      <xdr:row>7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B21D21F5-2879-4F8D-B91E-CAADF06728A7}"/>
            </a:ext>
          </a:extLst>
        </xdr:cNvPr>
        <xdr:cNvSpPr>
          <a:spLocks noChangeShapeType="1"/>
        </xdr:cNvSpPr>
      </xdr:nvSpPr>
      <xdr:spPr bwMode="auto">
        <a:xfrm>
          <a:off x="1028700" y="1630680"/>
          <a:ext cx="239649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933450</xdr:colOff>
      <xdr:row>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FAF47A1-5883-40A3-9DE2-E35C90E0CE51}"/>
            </a:ext>
          </a:extLst>
        </xdr:cNvPr>
        <xdr:cNvSpPr>
          <a:spLocks noChangeShapeType="1"/>
        </xdr:cNvSpPr>
      </xdr:nvSpPr>
      <xdr:spPr bwMode="auto">
        <a:xfrm>
          <a:off x="1028700" y="1630680"/>
          <a:ext cx="239649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933450</xdr:colOff>
      <xdr:row>7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9F3D4312-5ED0-440F-927C-E68D3595A68C}"/>
            </a:ext>
          </a:extLst>
        </xdr:cNvPr>
        <xdr:cNvSpPr>
          <a:spLocks noChangeShapeType="1"/>
        </xdr:cNvSpPr>
      </xdr:nvSpPr>
      <xdr:spPr bwMode="auto">
        <a:xfrm>
          <a:off x="1028700" y="1630680"/>
          <a:ext cx="239649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933450</xdr:colOff>
      <xdr:row>7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BD68E93-90AF-4393-8EEC-1C237EE10A96}"/>
            </a:ext>
          </a:extLst>
        </xdr:cNvPr>
        <xdr:cNvSpPr>
          <a:spLocks noChangeShapeType="1"/>
        </xdr:cNvSpPr>
      </xdr:nvSpPr>
      <xdr:spPr bwMode="auto">
        <a:xfrm>
          <a:off x="1028700" y="1630680"/>
          <a:ext cx="239649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933450</xdr:colOff>
      <xdr:row>7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C534FFC1-C005-4709-9D15-EF41DFAC1AC6}"/>
            </a:ext>
          </a:extLst>
        </xdr:cNvPr>
        <xdr:cNvSpPr>
          <a:spLocks noChangeShapeType="1"/>
        </xdr:cNvSpPr>
      </xdr:nvSpPr>
      <xdr:spPr bwMode="auto">
        <a:xfrm>
          <a:off x="1028700" y="1630680"/>
          <a:ext cx="239649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9525</xdr:rowOff>
    </xdr:from>
    <xdr:to>
      <xdr:col>5</xdr:col>
      <xdr:colOff>0</xdr:colOff>
      <xdr:row>19</xdr:row>
      <xdr:rowOff>373380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3A965289-35E5-4405-8C2A-1455B963A498}"/>
            </a:ext>
          </a:extLst>
        </xdr:cNvPr>
        <xdr:cNvSpPr>
          <a:spLocks noChangeShapeType="1"/>
        </xdr:cNvSpPr>
      </xdr:nvSpPr>
      <xdr:spPr bwMode="auto">
        <a:xfrm>
          <a:off x="1109133" y="5631392"/>
          <a:ext cx="2413000" cy="11427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933450</xdr:colOff>
      <xdr:row>11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56DC6DF2-19EE-4E23-840E-A97D4BFD9B8B}"/>
            </a:ext>
          </a:extLst>
        </xdr:cNvPr>
        <xdr:cNvSpPr>
          <a:spLocks noChangeShapeType="1"/>
        </xdr:cNvSpPr>
      </xdr:nvSpPr>
      <xdr:spPr bwMode="auto">
        <a:xfrm>
          <a:off x="1028700" y="1089660"/>
          <a:ext cx="239649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933450</xdr:colOff>
      <xdr:row>11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65B73CF2-CEE1-43C5-AD21-3ACD9CB2D60A}"/>
            </a:ext>
          </a:extLst>
        </xdr:cNvPr>
        <xdr:cNvSpPr>
          <a:spLocks noChangeShapeType="1"/>
        </xdr:cNvSpPr>
      </xdr:nvSpPr>
      <xdr:spPr bwMode="auto">
        <a:xfrm>
          <a:off x="1028700" y="1089660"/>
          <a:ext cx="239649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933450</xdr:colOff>
      <xdr:row>11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BFC16F60-CE38-4E92-A1BA-EF895A109413}"/>
            </a:ext>
          </a:extLst>
        </xdr:cNvPr>
        <xdr:cNvSpPr>
          <a:spLocks noChangeShapeType="1"/>
        </xdr:cNvSpPr>
      </xdr:nvSpPr>
      <xdr:spPr bwMode="auto">
        <a:xfrm>
          <a:off x="1028700" y="1089660"/>
          <a:ext cx="239649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933450</xdr:colOff>
      <xdr:row>11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F383674-6126-4198-B8F0-23D579025B34}"/>
            </a:ext>
          </a:extLst>
        </xdr:cNvPr>
        <xdr:cNvSpPr>
          <a:spLocks noChangeShapeType="1"/>
        </xdr:cNvSpPr>
      </xdr:nvSpPr>
      <xdr:spPr bwMode="auto">
        <a:xfrm>
          <a:off x="1028700" y="1089660"/>
          <a:ext cx="239649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933450</xdr:colOff>
      <xdr:row>11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245249DF-70F8-43CF-B613-5A51A86F23B7}"/>
            </a:ext>
          </a:extLst>
        </xdr:cNvPr>
        <xdr:cNvSpPr>
          <a:spLocks noChangeShapeType="1"/>
        </xdr:cNvSpPr>
      </xdr:nvSpPr>
      <xdr:spPr bwMode="auto">
        <a:xfrm>
          <a:off x="1028700" y="1089660"/>
          <a:ext cx="239649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933450</xdr:colOff>
      <xdr:row>11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4DAFB6A6-2671-4574-9A87-0C20875AE760}"/>
            </a:ext>
          </a:extLst>
        </xdr:cNvPr>
        <xdr:cNvSpPr>
          <a:spLocks noChangeShapeType="1"/>
        </xdr:cNvSpPr>
      </xdr:nvSpPr>
      <xdr:spPr bwMode="auto">
        <a:xfrm>
          <a:off x="1028700" y="1089660"/>
          <a:ext cx="239649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9525</xdr:rowOff>
    </xdr:from>
    <xdr:to>
      <xdr:col>5</xdr:col>
      <xdr:colOff>0</xdr:colOff>
      <xdr:row>23</xdr:row>
      <xdr:rowOff>373380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D032311B-F26A-48B8-9B65-7D1ED49C4309}"/>
            </a:ext>
          </a:extLst>
        </xdr:cNvPr>
        <xdr:cNvSpPr>
          <a:spLocks noChangeShapeType="1"/>
        </xdr:cNvSpPr>
      </xdr:nvSpPr>
      <xdr:spPr bwMode="auto">
        <a:xfrm>
          <a:off x="1028700" y="4451985"/>
          <a:ext cx="2400300" cy="11410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EEDC3-B628-4F1A-BFAA-54950A532B58}">
  <dimension ref="A1:J30"/>
  <sheetViews>
    <sheetView showGridLines="0" tabSelected="1" view="pageBreakPreview" zoomScale="90" zoomScaleNormal="100" zoomScaleSheetLayoutView="90" workbookViewId="0">
      <selection activeCell="B1" sqref="B1"/>
    </sheetView>
  </sheetViews>
  <sheetFormatPr defaultColWidth="8.09765625" defaultRowHeight="13.2" x14ac:dyDescent="0.2"/>
  <cols>
    <col min="1" max="1" width="3" style="3" customWidth="1"/>
    <col min="2" max="2" width="11.59765625" style="3" customWidth="1"/>
    <col min="3" max="7" width="10.5" style="3" customWidth="1"/>
    <col min="8" max="10" width="10.19921875" style="3" customWidth="1"/>
    <col min="11" max="11" width="6.3984375" style="3" customWidth="1"/>
    <col min="12" max="16384" width="8.09765625" style="3"/>
  </cols>
  <sheetData>
    <row r="1" spans="1:10" ht="19.2" x14ac:dyDescent="0.2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</row>
    <row r="2" spans="1:10" ht="16.2" x14ac:dyDescent="0.2">
      <c r="A2" s="4" t="s">
        <v>49</v>
      </c>
      <c r="B2" s="5"/>
      <c r="C2" s="6"/>
      <c r="D2" s="6"/>
      <c r="H2" s="7"/>
    </row>
    <row r="3" spans="1:10" ht="20.100000000000001" customHeight="1" thickBot="1" x14ac:dyDescent="0.25">
      <c r="B3" s="8" t="s">
        <v>0</v>
      </c>
    </row>
    <row r="4" spans="1:10" ht="30.75" customHeight="1" thickBot="1" x14ac:dyDescent="0.25">
      <c r="B4" s="9" t="s">
        <v>9</v>
      </c>
      <c r="C4" s="10" t="str">
        <f>B5</f>
        <v>南行徳B</v>
      </c>
      <c r="D4" s="11" t="str">
        <f>B6</f>
        <v>行徳SC</v>
      </c>
      <c r="E4" s="12" t="str">
        <f>B7</f>
        <v>南新浜･幸</v>
      </c>
      <c r="F4" s="13" t="s">
        <v>1</v>
      </c>
      <c r="G4" s="11" t="s">
        <v>2</v>
      </c>
      <c r="H4" s="11" t="s">
        <v>3</v>
      </c>
      <c r="I4" s="11" t="s">
        <v>4</v>
      </c>
      <c r="J4" s="14" t="s">
        <v>5</v>
      </c>
    </row>
    <row r="5" spans="1:10" ht="30.75" customHeight="1" x14ac:dyDescent="0.2">
      <c r="B5" s="39" t="s">
        <v>27</v>
      </c>
      <c r="C5" s="15"/>
      <c r="D5" s="16" t="s">
        <v>30</v>
      </c>
      <c r="E5" s="17" t="s">
        <v>41</v>
      </c>
      <c r="F5" s="18">
        <v>3</v>
      </c>
      <c r="G5" s="16">
        <f>H5+I5</f>
        <v>0</v>
      </c>
      <c r="H5" s="16">
        <v>3</v>
      </c>
      <c r="I5" s="16">
        <v>-3</v>
      </c>
      <c r="J5" s="19">
        <v>2</v>
      </c>
    </row>
    <row r="6" spans="1:10" ht="30.75" customHeight="1" x14ac:dyDescent="0.2">
      <c r="B6" s="40" t="s">
        <v>56</v>
      </c>
      <c r="C6" s="20" t="s">
        <v>40</v>
      </c>
      <c r="D6" s="21"/>
      <c r="E6" s="22" t="s">
        <v>42</v>
      </c>
      <c r="F6" s="23">
        <v>0</v>
      </c>
      <c r="G6" s="16">
        <f t="shared" ref="G6:G7" si="0">H6+I6</f>
        <v>-6</v>
      </c>
      <c r="H6" s="24">
        <v>1</v>
      </c>
      <c r="I6" s="24">
        <v>-7</v>
      </c>
      <c r="J6" s="25">
        <v>3</v>
      </c>
    </row>
    <row r="7" spans="1:10" ht="30.75" customHeight="1" thickBot="1" x14ac:dyDescent="0.25">
      <c r="B7" s="41" t="s">
        <v>54</v>
      </c>
      <c r="C7" s="26" t="s">
        <v>31</v>
      </c>
      <c r="D7" s="27" t="s">
        <v>32</v>
      </c>
      <c r="E7" s="28"/>
      <c r="F7" s="29">
        <v>6</v>
      </c>
      <c r="G7" s="16">
        <f t="shared" si="0"/>
        <v>6</v>
      </c>
      <c r="H7" s="27">
        <v>6</v>
      </c>
      <c r="I7" s="27">
        <v>0</v>
      </c>
      <c r="J7" s="30">
        <v>1</v>
      </c>
    </row>
    <row r="8" spans="1:10" ht="30.75" customHeight="1" thickBot="1" x14ac:dyDescent="0.25">
      <c r="B8" s="9" t="s">
        <v>8</v>
      </c>
      <c r="C8" s="10" t="str">
        <f>B9</f>
        <v>新浜FC</v>
      </c>
      <c r="D8" s="11" t="str">
        <f>B10</f>
        <v>北浜SSS</v>
      </c>
      <c r="E8" s="38" t="str">
        <f>B11</f>
        <v>福栄･富美浜</v>
      </c>
      <c r="F8" s="13" t="s">
        <v>1</v>
      </c>
      <c r="G8" s="11" t="s">
        <v>2</v>
      </c>
      <c r="H8" s="11" t="s">
        <v>3</v>
      </c>
      <c r="I8" s="11" t="s">
        <v>4</v>
      </c>
      <c r="J8" s="14" t="s">
        <v>5</v>
      </c>
    </row>
    <row r="9" spans="1:10" ht="30.75" customHeight="1" x14ac:dyDescent="0.2">
      <c r="B9" s="39" t="s">
        <v>57</v>
      </c>
      <c r="C9" s="15"/>
      <c r="D9" s="16" t="s">
        <v>33</v>
      </c>
      <c r="E9" s="17" t="s">
        <v>34</v>
      </c>
      <c r="F9" s="18">
        <v>6</v>
      </c>
      <c r="G9" s="16">
        <f>H9+I9</f>
        <v>4</v>
      </c>
      <c r="H9" s="16">
        <v>5</v>
      </c>
      <c r="I9" s="16">
        <v>-1</v>
      </c>
      <c r="J9" s="19">
        <v>1</v>
      </c>
    </row>
    <row r="10" spans="1:10" ht="30.75" customHeight="1" x14ac:dyDescent="0.2">
      <c r="B10" s="40" t="s">
        <v>58</v>
      </c>
      <c r="C10" s="20" t="s">
        <v>43</v>
      </c>
      <c r="D10" s="21"/>
      <c r="E10" s="22" t="s">
        <v>45</v>
      </c>
      <c r="F10" s="23">
        <v>0</v>
      </c>
      <c r="G10" s="16">
        <f t="shared" ref="G10:G11" si="1">H10+I10</f>
        <v>-6</v>
      </c>
      <c r="H10" s="24">
        <v>2</v>
      </c>
      <c r="I10" s="24">
        <v>-8</v>
      </c>
      <c r="J10" s="25">
        <v>3</v>
      </c>
    </row>
    <row r="11" spans="1:10" ht="30.75" customHeight="1" thickBot="1" x14ac:dyDescent="0.25">
      <c r="B11" s="41" t="s">
        <v>28</v>
      </c>
      <c r="C11" s="26" t="s">
        <v>44</v>
      </c>
      <c r="D11" s="27" t="s">
        <v>36</v>
      </c>
      <c r="E11" s="28"/>
      <c r="F11" s="29">
        <v>3</v>
      </c>
      <c r="G11" s="27">
        <f t="shared" si="1"/>
        <v>2</v>
      </c>
      <c r="H11" s="27">
        <v>6</v>
      </c>
      <c r="I11" s="27">
        <v>-4</v>
      </c>
      <c r="J11" s="30">
        <v>2</v>
      </c>
    </row>
    <row r="12" spans="1:10" ht="30.75" customHeight="1" x14ac:dyDescent="0.2">
      <c r="C12" s="42" t="s">
        <v>15</v>
      </c>
      <c r="D12" s="35" t="str">
        <f>B6</f>
        <v>行徳SC</v>
      </c>
      <c r="E12" s="35"/>
      <c r="F12" s="31" t="str">
        <f>B10</f>
        <v>北浜SSS</v>
      </c>
      <c r="G12" s="35" t="s">
        <v>14</v>
      </c>
      <c r="H12" s="35"/>
      <c r="I12" s="35"/>
      <c r="J12" s="35"/>
    </row>
    <row r="13" spans="1:10" ht="30.75" customHeight="1" x14ac:dyDescent="0.2">
      <c r="C13" s="42" t="s">
        <v>16</v>
      </c>
      <c r="D13" s="35" t="str">
        <f>B5</f>
        <v>南行徳B</v>
      </c>
      <c r="E13" s="35" t="s">
        <v>50</v>
      </c>
      <c r="F13" s="31" t="str">
        <f>B11</f>
        <v>福栄･富美浜</v>
      </c>
      <c r="G13" s="35" t="s">
        <v>13</v>
      </c>
      <c r="H13" s="35"/>
      <c r="I13" s="35"/>
      <c r="J13" s="35"/>
    </row>
    <row r="14" spans="1:10" ht="30.75" customHeight="1" x14ac:dyDescent="0.2">
      <c r="B14" s="55" t="s">
        <v>24</v>
      </c>
      <c r="C14" s="56" t="s">
        <v>17</v>
      </c>
      <c r="D14" s="24" t="str">
        <f>B7</f>
        <v>南新浜･幸</v>
      </c>
      <c r="E14" s="45" t="s">
        <v>51</v>
      </c>
      <c r="F14" s="24" t="str">
        <f>B9</f>
        <v>新浜FC</v>
      </c>
      <c r="G14" s="20" t="s">
        <v>12</v>
      </c>
      <c r="H14" s="35"/>
      <c r="I14" s="35"/>
      <c r="J14" s="35"/>
    </row>
    <row r="15" spans="1:10" s="57" customFormat="1" x14ac:dyDescent="0.2">
      <c r="B15" s="58"/>
      <c r="C15" s="42"/>
      <c r="D15" s="58"/>
      <c r="E15" s="42"/>
      <c r="F15" s="58"/>
      <c r="G15" s="58"/>
      <c r="H15" s="58"/>
      <c r="I15" s="58"/>
      <c r="J15" s="58"/>
    </row>
    <row r="16" spans="1:10" ht="19.5" customHeight="1" thickBot="1" x14ac:dyDescent="0.25">
      <c r="B16" s="36" t="s">
        <v>6</v>
      </c>
      <c r="C16" s="31"/>
      <c r="D16" s="31"/>
      <c r="E16" s="31"/>
      <c r="F16" s="31"/>
      <c r="G16" s="31"/>
      <c r="H16" s="31"/>
      <c r="I16" s="31"/>
      <c r="J16" s="31"/>
    </row>
    <row r="17" spans="2:10" ht="30.75" customHeight="1" thickBot="1" x14ac:dyDescent="0.25">
      <c r="B17" s="9" t="s">
        <v>10</v>
      </c>
      <c r="C17" s="10" t="str">
        <f>B18</f>
        <v>妙典ｷｯｶｰｽﾞ</v>
      </c>
      <c r="D17" s="32" t="str">
        <f>B19</f>
        <v>南行徳A</v>
      </c>
      <c r="E17" s="12" t="str">
        <f>B20</f>
        <v>中国分LW</v>
      </c>
      <c r="F17" s="13" t="s">
        <v>1</v>
      </c>
      <c r="G17" s="11" t="s">
        <v>2</v>
      </c>
      <c r="H17" s="11" t="s">
        <v>3</v>
      </c>
      <c r="I17" s="11" t="s">
        <v>4</v>
      </c>
      <c r="J17" s="14" t="s">
        <v>5</v>
      </c>
    </row>
    <row r="18" spans="2:10" ht="30.75" customHeight="1" x14ac:dyDescent="0.2">
      <c r="B18" s="43" t="s">
        <v>59</v>
      </c>
      <c r="C18" s="15"/>
      <c r="D18" s="16" t="s">
        <v>37</v>
      </c>
      <c r="E18" s="17" t="s">
        <v>40</v>
      </c>
      <c r="F18" s="18">
        <v>3</v>
      </c>
      <c r="G18" s="16">
        <f>H18+I18</f>
        <v>5</v>
      </c>
      <c r="H18" s="16">
        <v>8</v>
      </c>
      <c r="I18" s="16">
        <v>-3</v>
      </c>
      <c r="J18" s="19">
        <v>2</v>
      </c>
    </row>
    <row r="19" spans="2:10" ht="30.75" customHeight="1" x14ac:dyDescent="0.2">
      <c r="B19" s="37" t="s">
        <v>29</v>
      </c>
      <c r="C19" s="20" t="s">
        <v>46</v>
      </c>
      <c r="D19" s="21"/>
      <c r="E19" s="22" t="s">
        <v>47</v>
      </c>
      <c r="F19" s="23">
        <v>0</v>
      </c>
      <c r="G19" s="16">
        <f t="shared" ref="G19:G20" si="2">H19+I19</f>
        <v>-13</v>
      </c>
      <c r="H19" s="24">
        <v>0</v>
      </c>
      <c r="I19" s="24">
        <v>-13</v>
      </c>
      <c r="J19" s="25">
        <v>3</v>
      </c>
    </row>
    <row r="20" spans="2:10" ht="30.75" customHeight="1" thickBot="1" x14ac:dyDescent="0.25">
      <c r="B20" s="41" t="s">
        <v>60</v>
      </c>
      <c r="C20" s="26" t="s">
        <v>38</v>
      </c>
      <c r="D20" s="27" t="s">
        <v>35</v>
      </c>
      <c r="E20" s="28"/>
      <c r="F20" s="29">
        <v>6</v>
      </c>
      <c r="G20" s="16">
        <f t="shared" si="2"/>
        <v>8</v>
      </c>
      <c r="H20" s="27">
        <v>9</v>
      </c>
      <c r="I20" s="27">
        <v>-1</v>
      </c>
      <c r="J20" s="30">
        <v>1</v>
      </c>
    </row>
    <row r="21" spans="2:10" ht="30.75" customHeight="1" thickBot="1" x14ac:dyDescent="0.25">
      <c r="B21" s="9" t="s">
        <v>11</v>
      </c>
      <c r="C21" s="10" t="str">
        <f>B22</f>
        <v>富美浜SC</v>
      </c>
      <c r="D21" s="32" t="str">
        <f>B23</f>
        <v>塩焼ｽｸｰﾙ</v>
      </c>
      <c r="E21" s="12" t="str">
        <f>B24</f>
        <v>塩浜SC</v>
      </c>
      <c r="F21" s="13" t="s">
        <v>1</v>
      </c>
      <c r="G21" s="11" t="s">
        <v>2</v>
      </c>
      <c r="H21" s="11" t="s">
        <v>3</v>
      </c>
      <c r="I21" s="11" t="s">
        <v>4</v>
      </c>
      <c r="J21" s="14" t="s">
        <v>5</v>
      </c>
    </row>
    <row r="22" spans="2:10" ht="30.75" customHeight="1" x14ac:dyDescent="0.2">
      <c r="B22" s="43" t="s">
        <v>61</v>
      </c>
      <c r="C22" s="15"/>
      <c r="D22" s="16" t="s">
        <v>48</v>
      </c>
      <c r="E22" s="17" t="s">
        <v>34</v>
      </c>
      <c r="F22" s="18">
        <v>3</v>
      </c>
      <c r="G22" s="16">
        <f>H22+I22</f>
        <v>2</v>
      </c>
      <c r="H22" s="16">
        <v>3</v>
      </c>
      <c r="I22" s="16">
        <v>-1</v>
      </c>
      <c r="J22" s="19">
        <v>2</v>
      </c>
    </row>
    <row r="23" spans="2:10" ht="30.75" customHeight="1" x14ac:dyDescent="0.2">
      <c r="B23" s="37" t="s">
        <v>63</v>
      </c>
      <c r="C23" s="20" t="s">
        <v>39</v>
      </c>
      <c r="D23" s="21"/>
      <c r="E23" s="17" t="s">
        <v>34</v>
      </c>
      <c r="F23" s="23">
        <v>6</v>
      </c>
      <c r="G23" s="16">
        <f t="shared" ref="G23:G24" si="3">H23+I23</f>
        <v>4</v>
      </c>
      <c r="H23" s="24">
        <v>4</v>
      </c>
      <c r="I23" s="24">
        <v>0</v>
      </c>
      <c r="J23" s="25">
        <v>1</v>
      </c>
    </row>
    <row r="24" spans="2:10" ht="30.75" customHeight="1" thickBot="1" x14ac:dyDescent="0.25">
      <c r="B24" s="41" t="s">
        <v>62</v>
      </c>
      <c r="C24" s="26" t="s">
        <v>44</v>
      </c>
      <c r="D24" s="27" t="s">
        <v>44</v>
      </c>
      <c r="E24" s="28"/>
      <c r="F24" s="29">
        <v>0</v>
      </c>
      <c r="G24" s="27">
        <f t="shared" si="3"/>
        <v>-6</v>
      </c>
      <c r="H24" s="27">
        <v>0</v>
      </c>
      <c r="I24" s="27">
        <v>-6</v>
      </c>
      <c r="J24" s="30">
        <v>3</v>
      </c>
    </row>
    <row r="25" spans="2:10" ht="30.6" customHeight="1" x14ac:dyDescent="0.2">
      <c r="B25" s="31"/>
      <c r="C25" s="42" t="s">
        <v>18</v>
      </c>
      <c r="D25" s="35" t="str">
        <f>B19</f>
        <v>南行徳A</v>
      </c>
      <c r="E25" s="35"/>
      <c r="F25" s="31" t="str">
        <f>B24</f>
        <v>塩浜SC</v>
      </c>
      <c r="G25" s="35" t="s">
        <v>19</v>
      </c>
      <c r="H25" s="31"/>
      <c r="I25" s="31"/>
      <c r="J25" s="31"/>
    </row>
    <row r="26" spans="2:10" ht="30.6" customHeight="1" x14ac:dyDescent="0.2">
      <c r="B26" s="31"/>
      <c r="C26" s="42" t="s">
        <v>20</v>
      </c>
      <c r="D26" s="35" t="str">
        <f>B18</f>
        <v>妙典ｷｯｶｰｽﾞ</v>
      </c>
      <c r="E26" s="35" t="s">
        <v>52</v>
      </c>
      <c r="F26" s="31" t="str">
        <f>B22</f>
        <v>富美浜SC</v>
      </c>
      <c r="G26" s="35" t="s">
        <v>21</v>
      </c>
      <c r="H26" s="31"/>
      <c r="I26" s="31"/>
      <c r="J26" s="31"/>
    </row>
    <row r="27" spans="2:10" ht="30.6" customHeight="1" x14ac:dyDescent="0.2">
      <c r="B27" s="55" t="s">
        <v>24</v>
      </c>
      <c r="C27" s="56" t="s">
        <v>22</v>
      </c>
      <c r="D27" s="24" t="str">
        <f>B20</f>
        <v>中国分LW</v>
      </c>
      <c r="E27" s="44" t="s">
        <v>53</v>
      </c>
      <c r="F27" s="24" t="str">
        <f>B23</f>
        <v>塩焼ｽｸｰﾙ</v>
      </c>
      <c r="G27" s="20" t="s">
        <v>23</v>
      </c>
      <c r="H27" s="7"/>
    </row>
    <row r="28" spans="2:10" x14ac:dyDescent="0.2">
      <c r="B28" s="6"/>
      <c r="D28" s="6"/>
      <c r="H28" s="7"/>
    </row>
    <row r="29" spans="2:10" ht="30.6" customHeight="1" thickBot="1" x14ac:dyDescent="0.25">
      <c r="B29" s="49" t="s">
        <v>25</v>
      </c>
      <c r="C29" s="50"/>
      <c r="D29" s="46" t="str">
        <f>D14</f>
        <v>南新浜･幸</v>
      </c>
      <c r="E29" s="51"/>
      <c r="F29" s="47" t="str">
        <f>D27</f>
        <v>中国分LW</v>
      </c>
      <c r="H29" s="33"/>
      <c r="J29" s="34"/>
    </row>
    <row r="30" spans="2:10" ht="30.6" customHeight="1" thickBot="1" x14ac:dyDescent="0.25">
      <c r="B30" s="52" t="s">
        <v>26</v>
      </c>
      <c r="C30" s="53"/>
      <c r="D30" s="59" t="str">
        <f>F14</f>
        <v>新浜FC</v>
      </c>
      <c r="E30" s="54" t="s">
        <v>55</v>
      </c>
      <c r="F30" s="48" t="str">
        <f>F27</f>
        <v>塩焼ｽｸｰﾙ</v>
      </c>
      <c r="H30" s="33"/>
      <c r="J30" s="34"/>
    </row>
  </sheetData>
  <mergeCells count="2">
    <mergeCell ref="B29:C29"/>
    <mergeCell ref="B30:C30"/>
  </mergeCells>
  <phoneticPr fontId="3"/>
  <printOptions horizontalCentered="1" verticalCentered="1"/>
  <pageMargins left="0.47244094488188981" right="0.23622047244094491" top="0.65" bottom="0.21" header="0.27559055118110237" footer="0.19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正田新二</dc:creator>
  <cp:lastModifiedBy>正田新二</cp:lastModifiedBy>
  <cp:lastPrinted>2019-02-10T14:18:12Z</cp:lastPrinted>
  <dcterms:created xsi:type="dcterms:W3CDTF">2019-02-10T12:25:04Z</dcterms:created>
  <dcterms:modified xsi:type="dcterms:W3CDTF">2019-02-10T14:25:12Z</dcterms:modified>
</cp:coreProperties>
</file>