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7776" activeTab="1"/>
  </bookViews>
  <sheets>
    <sheet name="組み合わせ表20180512抽選結果" sheetId="1" r:id="rId1"/>
    <sheet name="対戦ﾘｰｸﾞ表" sheetId="2" r:id="rId2"/>
    <sheet name="対戦順＆審判担当" sheetId="3" r:id="rId3"/>
  </sheets>
  <definedNames/>
  <calcPr fullCalcOnLoad="1"/>
</workbook>
</file>

<file path=xl/sharedStrings.xml><?xml version="1.0" encoding="utf-8"?>
<sst xmlns="http://schemas.openxmlformats.org/spreadsheetml/2006/main" count="1159" uniqueCount="266">
  <si>
    <t>○３年生の部</t>
  </si>
  <si>
    <t>Ⅰリーグ</t>
  </si>
  <si>
    <t>稲越小会場【A】</t>
  </si>
  <si>
    <t>その１</t>
  </si>
  <si>
    <t>勝点</t>
  </si>
  <si>
    <t>得点</t>
  </si>
  <si>
    <t>失点</t>
  </si>
  <si>
    <t>差</t>
  </si>
  <si>
    <t>順位</t>
  </si>
  <si>
    <t>①</t>
  </si>
  <si>
    <t>⑤</t>
  </si>
  <si>
    <t>③</t>
  </si>
  <si>
    <t>その２</t>
  </si>
  <si>
    <t>②</t>
  </si>
  <si>
    <t>⑥</t>
  </si>
  <si>
    <t>④</t>
  </si>
  <si>
    <t>⑦</t>
  </si>
  <si>
    <t>その１の１位　　ｖｓ　　その２の２位</t>
  </si>
  <si>
    <t>⑧</t>
  </si>
  <si>
    <t>その１の２位　　ｖｓ　　その２の１位</t>
  </si>
  <si>
    <t>その１の３位　　ｖｓ　　その２の３位</t>
  </si>
  <si>
    <t>❿</t>
  </si>
  <si>
    <t>⑦の勝者　　　ｖｓ　　　⑧の勝者</t>
  </si>
  <si>
    <t>（リーグ1位決定戦＝敢闘賞）</t>
  </si>
  <si>
    <t>Ⅱリーグ</t>
  </si>
  <si>
    <t>菅野小会場【A】</t>
  </si>
  <si>
    <t>⑨</t>
  </si>
  <si>
    <t>⑩</t>
  </si>
  <si>
    <t>②</t>
  </si>
  <si>
    <t>⑤</t>
  </si>
  <si>
    <t>⑧</t>
  </si>
  <si>
    <t>菅野小会場【Ｂ】</t>
  </si>
  <si>
    <t>⑧</t>
  </si>
  <si>
    <t>曽谷小会場【A】</t>
  </si>
  <si>
    <t>曽谷小会場【Ｂ】</t>
  </si>
  <si>
    <t>○２年生の部</t>
  </si>
  <si>
    <t>国分小会場</t>
  </si>
  <si>
    <t>Ⅴリーグ</t>
  </si>
  <si>
    <t>国府台小会場</t>
  </si>
  <si>
    <t>○１年生の部</t>
  </si>
  <si>
    <t>◎３年の対戦表　</t>
  </si>
  <si>
    <t>ＮＯ．</t>
  </si>
  <si>
    <t>開始時刻</t>
  </si>
  <si>
    <t>対戦カード</t>
  </si>
  <si>
    <t>審　判</t>
  </si>
  <si>
    <t>―</t>
  </si>
  <si>
    <t>―</t>
  </si>
  <si>
    <t>その１の１位</t>
  </si>
  <si>
    <t>その２の２位</t>
  </si>
  <si>
    <t>その１の３位</t>
  </si>
  <si>
    <t>その２の３位</t>
  </si>
  <si>
    <t>その１の２位</t>
  </si>
  <si>
    <t>その２の１位</t>
  </si>
  <si>
    <t>⑦の勝者</t>
  </si>
  <si>
    <t>⑧の勝者</t>
  </si>
  <si>
    <t>⑦の敗者</t>
  </si>
  <si>
    <t>⑧の敗者</t>
  </si>
  <si>
    <t>※６と⑦の試合の間隔は２０分間あける</t>
  </si>
  <si>
    <t>ＮＯ．</t>
  </si>
  <si>
    <t>開始時刻</t>
  </si>
  <si>
    <t>対戦カード</t>
  </si>
  <si>
    <t>審　判</t>
  </si>
  <si>
    <t>◎１年の対戦表</t>
  </si>
  <si>
    <t>Ａコート</t>
  </si>
  <si>
    <t>Ⅲリーグ</t>
  </si>
  <si>
    <t>Ａ</t>
  </si>
  <si>
    <t>Ｂ</t>
  </si>
  <si>
    <t>Ｃ</t>
  </si>
  <si>
    <t>３年　国分川緑地広場　【３台】</t>
  </si>
  <si>
    <t>Ⅳリーグ</t>
  </si>
  <si>
    <t>Ｄ</t>
  </si>
  <si>
    <t>◎２年の対戦表　</t>
  </si>
  <si>
    <t>北浜SSS</t>
  </si>
  <si>
    <t>新浜ＦＣ（Ｃ）</t>
  </si>
  <si>
    <t>３年　フッチＧ　【３台】</t>
  </si>
  <si>
    <t>Ⅵリーグ</t>
  </si>
  <si>
    <t>Ⅶリーグ</t>
  </si>
  <si>
    <t>妙典ｷｯｶｰｽﾞ</t>
  </si>
  <si>
    <t>あ</t>
  </si>
  <si>
    <t>い</t>
  </si>
  <si>
    <t>う</t>
  </si>
  <si>
    <t>フォルマーレ</t>
  </si>
  <si>
    <t>２年　国分小会場　【２台】</t>
  </si>
  <si>
    <t>柏井SC</t>
  </si>
  <si>
    <t>国府台ＦＣ</t>
  </si>
  <si>
    <t>菅野ＦＣ</t>
  </si>
  <si>
    <t>曽谷ＳＣ</t>
  </si>
  <si>
    <t>Ⅲリーグ</t>
  </si>
  <si>
    <t>Ⅳリーグ</t>
  </si>
  <si>
    <t>フッチＧ会場</t>
  </si>
  <si>
    <t>百合台小会場【A】</t>
  </si>
  <si>
    <t>百合台小会場【Ｂ】</t>
  </si>
  <si>
    <t>３年Ⅲリーグ　曽谷小会場【Ａコート】　入場８：００打合せ８：３０</t>
  </si>
  <si>
    <t>３年Ⅳリーグ　曽谷小会場【Ｂコート】　入場８：００打合せ８：３０</t>
  </si>
  <si>
    <t>フォルマーレ</t>
  </si>
  <si>
    <t>入場8：00 打合せ8：30　
開始9：00～12：30</t>
  </si>
  <si>
    <t>　入場8：00 打合せ8：30　開始9：00～12：30</t>
  </si>
  <si>
    <t>□１年生の部　</t>
  </si>
  <si>
    <t>□３年生の部</t>
  </si>
  <si>
    <t>１年　国分川緑地広場　【３台】</t>
  </si>
  <si>
    <t>開場8：00 打合せ9：00　開始9：30～12：00</t>
  </si>
  <si>
    <r>
      <t>入場12：30 打合せ13：00　開始</t>
    </r>
    <r>
      <rPr>
        <b/>
        <sz val="10"/>
        <rFont val="ＭＳ Ｐゴシック"/>
        <family val="3"/>
      </rPr>
      <t>13：30</t>
    </r>
    <r>
      <rPr>
        <sz val="10"/>
        <rFont val="ＭＳ Ｐゴシック"/>
        <family val="3"/>
      </rPr>
      <t>～16：30</t>
    </r>
  </si>
  <si>
    <t>Aコート</t>
  </si>
  <si>
    <t>Bコート</t>
  </si>
  <si>
    <t>Cコート</t>
  </si>
  <si>
    <t>Bコート</t>
  </si>
  <si>
    <t>Ⅱリーグ</t>
  </si>
  <si>
    <t>Ⅲリーグ</t>
  </si>
  <si>
    <t>その１</t>
  </si>
  <si>
    <t>その１</t>
  </si>
  <si>
    <t>Ａ</t>
  </si>
  <si>
    <t>Ｂ</t>
  </si>
  <si>
    <t>Ｃ</t>
  </si>
  <si>
    <t>Ｃ</t>
  </si>
  <si>
    <t>Ｂ</t>
  </si>
  <si>
    <t>Ｂ</t>
  </si>
  <si>
    <t>Ｄ</t>
  </si>
  <si>
    <t>Ｄ</t>
  </si>
  <si>
    <t>Ｅ</t>
  </si>
  <si>
    <t>Ｅ</t>
  </si>
  <si>
    <t>その２</t>
  </si>
  <si>
    <t>その２</t>
  </si>
  <si>
    <t>あ</t>
  </si>
  <si>
    <t>う</t>
  </si>
  <si>
    <t>う</t>
  </si>
  <si>
    <t>□２年生の部　</t>
  </si>
  <si>
    <t>２年　稲越小会場　【３台】</t>
  </si>
  <si>
    <t>３年　曽谷小会場　【２台】※</t>
  </si>
  <si>
    <t>Ｂコート</t>
  </si>
  <si>
    <t>Ⅱリーグ</t>
  </si>
  <si>
    <t>Ａ</t>
  </si>
  <si>
    <t>市川Bay(A)</t>
  </si>
  <si>
    <t>Ｂ</t>
  </si>
  <si>
    <t>Ａ</t>
  </si>
  <si>
    <t>Ｂ</t>
  </si>
  <si>
    <t>市川Bay(B)</t>
  </si>
  <si>
    <t>Ｃ</t>
  </si>
  <si>
    <t>その２</t>
  </si>
  <si>
    <t>Ｅ</t>
  </si>
  <si>
    <t>フォルマーレ</t>
  </si>
  <si>
    <t>あ</t>
  </si>
  <si>
    <t>あ</t>
  </si>
  <si>
    <t>※予備日6/2の場合＝12:00入場、開始13：00</t>
  </si>
  <si>
    <t>い</t>
  </si>
  <si>
    <t>い</t>
  </si>
  <si>
    <t>う</t>
  </si>
  <si>
    <t>□２年生の部</t>
  </si>
  <si>
    <t>２年　菅野小会場PM　【３台】※</t>
  </si>
  <si>
    <t>３年　百合台小会場　【２台】</t>
  </si>
  <si>
    <t>３年　国府台小会場　【３台】</t>
  </si>
  <si>
    <t>　入場12：45 打合せ13：00　開始13：30～17：00</t>
  </si>
  <si>
    <t>　入場12：00 打合せ12：30　開始13：00～16：30</t>
  </si>
  <si>
    <t>入場12：45 打合せ13：00　
開始13：30～17：00</t>
  </si>
  <si>
    <t>Ｂコート</t>
  </si>
  <si>
    <t>Ａ</t>
  </si>
  <si>
    <t>Ⅴリーグ</t>
  </si>
  <si>
    <t>Ⅶリーグ</t>
  </si>
  <si>
    <t>Ⅷリーグ</t>
  </si>
  <si>
    <t>Ｂ</t>
  </si>
  <si>
    <t>Ｂ</t>
  </si>
  <si>
    <t>Ｂ</t>
  </si>
  <si>
    <t>Ｃ</t>
  </si>
  <si>
    <t>Ｃ</t>
  </si>
  <si>
    <t>Ｄ</t>
  </si>
  <si>
    <t>Ｄ</t>
  </si>
  <si>
    <t>Ｄ</t>
  </si>
  <si>
    <t>Ｅ</t>
  </si>
  <si>
    <t>Ｅ</t>
  </si>
  <si>
    <t>Ｅ</t>
  </si>
  <si>
    <t>※予備日6/2の場合は菅野小午前＝8：00入場、開始9：00</t>
  </si>
  <si>
    <t>福栄FC</t>
  </si>
  <si>
    <t>市川中央LK</t>
  </si>
  <si>
    <t>中国分LWFC</t>
  </si>
  <si>
    <t>南行徳FC(ﾚｯﾄﾞ）</t>
  </si>
  <si>
    <t>大柏SC</t>
  </si>
  <si>
    <t>南行徳FC（ﾎﾜｲﾄ）</t>
  </si>
  <si>
    <t>大和田SC</t>
  </si>
  <si>
    <t>百合台SC</t>
  </si>
  <si>
    <t>FC平田</t>
  </si>
  <si>
    <t>国分SC</t>
  </si>
  <si>
    <t>信篤FC(B）</t>
  </si>
  <si>
    <t>信篤FC(C）</t>
  </si>
  <si>
    <t>信篤FC(A）</t>
  </si>
  <si>
    <t>若宮FC</t>
  </si>
  <si>
    <t>新浜FC</t>
  </si>
  <si>
    <t>FC八幡ﾋﾞｰﾊﾞｰｽﾞ</t>
  </si>
  <si>
    <t>FC鬼高(B）</t>
  </si>
  <si>
    <t>行徳SC</t>
  </si>
  <si>
    <t>冨貴島FC</t>
  </si>
  <si>
    <t>信篤FC</t>
  </si>
  <si>
    <t>南市川JFC（幸）</t>
  </si>
  <si>
    <t>南行徳FC（ﾚｯﾄﾞ）</t>
  </si>
  <si>
    <t>FC鬼高（A）</t>
  </si>
  <si>
    <t>南行徳FC(ﾎﾜｲﾄ）</t>
  </si>
  <si>
    <t>富美浜SC</t>
  </si>
  <si>
    <t>FC鬼高（B）</t>
  </si>
  <si>
    <t>富美浜SC(A）</t>
  </si>
  <si>
    <t>新浜FC(ｸﾞﾘｰﾝ）</t>
  </si>
  <si>
    <t>南市川（幸ﾚｯﾄﾞ）</t>
  </si>
  <si>
    <t>北浜SSS(B）</t>
  </si>
  <si>
    <t>菅野FC（ﾚｯﾄﾞ）</t>
  </si>
  <si>
    <t>菅野FC（ﾌﾞﾙｰ）</t>
  </si>
  <si>
    <t>中山FC①</t>
  </si>
  <si>
    <t>南行徳FC(A）</t>
  </si>
  <si>
    <t>曽谷SC</t>
  </si>
  <si>
    <t>南行徳FC(B）</t>
  </si>
  <si>
    <t>行徳SC(B）</t>
  </si>
  <si>
    <t>中山FC②</t>
  </si>
  <si>
    <t>行徳SC(A）</t>
  </si>
  <si>
    <t>フッチSC</t>
  </si>
  <si>
    <t>フッチSC</t>
  </si>
  <si>
    <t>塩浜SC</t>
  </si>
  <si>
    <t>新浜FC(ﾚｯﾄﾞ）</t>
  </si>
  <si>
    <t>北浜SSS(A）</t>
  </si>
  <si>
    <t>富美浜SC(B）</t>
  </si>
  <si>
    <t>国府台FC</t>
  </si>
  <si>
    <t>南市川（幸ﾎﾜｲﾄ）</t>
  </si>
  <si>
    <t>南市川JFC（幸ﾚｯﾄﾞ）</t>
  </si>
  <si>
    <t>南市川JFC（幸ﾎﾜｲﾄ）</t>
  </si>
  <si>
    <t>百合台SC①</t>
  </si>
  <si>
    <t>百合台SC②</t>
  </si>
  <si>
    <t>富美浜SC（L）</t>
  </si>
  <si>
    <t>菅野FC</t>
  </si>
  <si>
    <t>稲荷木少年SC</t>
  </si>
  <si>
    <t>富美浜SC（P）</t>
  </si>
  <si>
    <t>稲荷木少年SC（B）</t>
  </si>
  <si>
    <t>稲荷木少年SC(A）</t>
  </si>
  <si>
    <t>対戦リーグ表　　DEPOcup第２２回わんぱくリーグサッカー大会　（2018.5.26）</t>
  </si>
  <si>
    <t>Ⅰリーグ</t>
  </si>
  <si>
    <t>国分川緑地広場（A)</t>
  </si>
  <si>
    <t>国分川緑地広場（B)</t>
  </si>
  <si>
    <t>稲荷木（B）</t>
  </si>
  <si>
    <t>国分川緑地会場【A】</t>
  </si>
  <si>
    <t>国分川緑地【B】</t>
  </si>
  <si>
    <t>国分川緑地【C】</t>
  </si>
  <si>
    <t>Ⅱリーグ</t>
  </si>
  <si>
    <t>Ⅵリーグ</t>
  </si>
  <si>
    <t>Ⅷリーグ</t>
  </si>
  <si>
    <t>稲越小会場【B】</t>
  </si>
  <si>
    <t>南行徳(ﾎﾜｲﾄ）</t>
  </si>
  <si>
    <t>南行徳（ﾚｯﾄﾞ）</t>
  </si>
  <si>
    <t>南行徳（ﾎﾜｲﾄ）</t>
  </si>
  <si>
    <t>南行徳(ﾚｯﾄﾞ）</t>
  </si>
  <si>
    <t>八幡ﾋﾞｰﾊﾞｰｽﾞ</t>
  </si>
  <si>
    <t>試合順＆審判担当　 DEPOcup第２２回わんぱくリーグサッカー大会　（2018.5.26）　</t>
  </si>
  <si>
    <t>１年Ⅰリーグ　国分川緑地広場【Aコート】　開場８：００打合せ９：００</t>
  </si>
  <si>
    <t>１年Ⅱリーグ　国分川緑地広場【Bコート】　開場８：００打合せ９：００</t>
  </si>
  <si>
    <t>１年Ⅲリーグ　国分川緑地広場【Cコート】　開場８：００打合せ９：００</t>
  </si>
  <si>
    <t>２年Ⅰリーグ　稲越小会場【Ａコート】　入場８：００打合せ８：３０</t>
  </si>
  <si>
    <t>２年Ⅱリーグ　稲越小会場【Ｂコート】　入場８：００打合せ８：３０</t>
  </si>
  <si>
    <t>３年Ⅷリーグ　国府台小会場　入場１２：４５打合せ１３：００</t>
  </si>
  <si>
    <t>３年Ⅶリーグ　百合台小会場【Ｂコート】　入場１２：００打合せ１２：３０</t>
  </si>
  <si>
    <t>３年Ⅵリーグ　百合台小会場【Aコート】　入場１２：００打合せ１２：３０</t>
  </si>
  <si>
    <t>３年Ⅰリーグ　国分川緑地広場【Aコート】　入場１２：３０打合せ１３：００</t>
  </si>
  <si>
    <t>３年Ⅱリーグ　国分川緑地広場【Bコート】　入場１２：３０打合せ１３：００</t>
  </si>
  <si>
    <t>稲荷木(A）</t>
  </si>
  <si>
    <t>２年Ⅲリーグ　国分小会場　入場８：００打合せ８：３０</t>
  </si>
  <si>
    <t>２年Ⅳリーグ　菅野小会場【Aコート】　入場１２：４５打合せ１３：００</t>
  </si>
  <si>
    <t>２年Ⅴリーグ　菅野小会場【Ｂコート】　入場１２：４５打合せ１３：００</t>
  </si>
  <si>
    <t>南市川（ﾚｯﾄﾞ）</t>
  </si>
  <si>
    <t>３年Ⅴリーグ　フッチグラウンド会場　入場８：００打合せ８：３０</t>
  </si>
  <si>
    <t>八幡ﾋｰﾞﾊﾞｰｽﾞ</t>
  </si>
  <si>
    <t>南市川（幸）</t>
  </si>
  <si>
    <t>南市川（ﾎﾜｲﾄ）</t>
  </si>
  <si>
    <t>Ⅰリーグ</t>
  </si>
  <si>
    <t>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</si>
</sst>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創英角ｺﾞｼｯｸUB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HG創英角ｺﾞｼｯｸUB"/>
      <family val="3"/>
    </font>
    <font>
      <b/>
      <sz val="10"/>
      <name val="ＭＳ Ｐゴシック"/>
      <family val="3"/>
    </font>
    <font>
      <sz val="14"/>
      <name val="HGP創英角ｺﾞｼｯｸUB"/>
      <family val="3"/>
    </font>
    <font>
      <sz val="12"/>
      <name val="ＭＳ Ｐゴシック"/>
      <family val="3"/>
    </font>
    <font>
      <sz val="12"/>
      <color indexed="8"/>
      <name val="HG創英角ｺﾞｼｯｸUB"/>
      <family val="3"/>
    </font>
    <font>
      <sz val="11"/>
      <color indexed="8"/>
      <name val="HG創英角ｺﾞｼｯｸUB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HGP創英角ｺﾞｼｯｸUB"/>
      <family val="3"/>
    </font>
    <font>
      <b/>
      <sz val="11"/>
      <color indexed="8"/>
      <name val="ＭＳ Ｐゴシック"/>
      <family val="3"/>
    </font>
    <font>
      <i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29"/>
      </patternFill>
    </fill>
    <fill>
      <patternFill patternType="mediumGray">
        <fgColor indexed="49"/>
      </patternFill>
    </fill>
    <fill>
      <patternFill patternType="darkUp">
        <fgColor indexed="46"/>
      </patternFill>
    </fill>
    <fill>
      <patternFill patternType="mediumGray">
        <fgColor indexed="5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thin"/>
      <top>
        <color indexed="63"/>
      </top>
      <bottom>
        <color indexed="63"/>
      </bottom>
      <diagonal style="hair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 style="thin"/>
      <right style="thin"/>
      <top style="medium"/>
      <bottom style="medium"/>
      <diagonal style="hair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textRotation="255" shrinkToFi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20" fontId="4" fillId="0" borderId="13" xfId="0" applyNumberFormat="1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58" xfId="0" applyFont="1" applyFill="1" applyBorder="1" applyAlignment="1">
      <alignment horizontal="center" vertical="center" shrinkToFi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57" xfId="0" applyFont="1" applyFill="1" applyBorder="1" applyAlignment="1">
      <alignment horizontal="center" vertical="center" shrinkToFit="1"/>
    </xf>
    <xf numFmtId="20" fontId="4" fillId="0" borderId="22" xfId="0" applyNumberFormat="1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20" fontId="4" fillId="0" borderId="56" xfId="0" applyNumberFormat="1" applyFont="1" applyBorder="1" applyAlignment="1">
      <alignment horizontal="center" vertical="center" shrinkToFit="1"/>
    </xf>
    <xf numFmtId="20" fontId="6" fillId="0" borderId="11" xfId="0" applyNumberFormat="1" applyFont="1" applyBorder="1" applyAlignment="1">
      <alignment horizontal="center" vertical="center" shrinkToFit="1"/>
    </xf>
    <xf numFmtId="20" fontId="4" fillId="0" borderId="4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20" fontId="4" fillId="0" borderId="29" xfId="0" applyNumberFormat="1" applyFont="1" applyBorder="1" applyAlignment="1">
      <alignment horizontal="center" vertical="center" shrinkToFit="1"/>
    </xf>
    <xf numFmtId="20" fontId="4" fillId="0" borderId="10" xfId="0" applyNumberFormat="1" applyFont="1" applyBorder="1" applyAlignment="1">
      <alignment horizontal="center" vertical="center" shrinkToFit="1"/>
    </xf>
    <xf numFmtId="20" fontId="4" fillId="0" borderId="15" xfId="0" applyNumberFormat="1" applyFont="1" applyBorder="1" applyAlignment="1">
      <alignment horizontal="center" vertical="center" shrinkToFit="1"/>
    </xf>
    <xf numFmtId="20" fontId="4" fillId="0" borderId="47" xfId="0" applyNumberFormat="1" applyFont="1" applyBorder="1" applyAlignment="1">
      <alignment horizontal="center" vertical="center" shrinkToFit="1"/>
    </xf>
    <xf numFmtId="20" fontId="4" fillId="0" borderId="52" xfId="0" applyNumberFormat="1" applyFont="1" applyBorder="1" applyAlignment="1">
      <alignment horizontal="center" vertical="center" shrinkToFit="1"/>
    </xf>
    <xf numFmtId="20" fontId="6" fillId="0" borderId="57" xfId="0" applyNumberFormat="1" applyFont="1" applyBorder="1" applyAlignment="1">
      <alignment horizontal="center" vertical="center" shrinkToFit="1"/>
    </xf>
    <xf numFmtId="20" fontId="4" fillId="0" borderId="0" xfId="0" applyNumberFormat="1" applyFont="1" applyAlignment="1">
      <alignment horizontal="center" vertical="top"/>
    </xf>
    <xf numFmtId="0" fontId="0" fillId="0" borderId="3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4" fillId="0" borderId="43" xfId="0" applyFont="1" applyFill="1" applyBorder="1" applyAlignment="1">
      <alignment vertical="center" textRotation="255" shrinkToFit="1"/>
    </xf>
    <xf numFmtId="0" fontId="4" fillId="0" borderId="28" xfId="0" applyFont="1" applyBorder="1" applyAlignment="1">
      <alignment vertical="center"/>
    </xf>
    <xf numFmtId="0" fontId="4" fillId="0" borderId="63" xfId="0" applyFont="1" applyFill="1" applyBorder="1" applyAlignment="1">
      <alignment vertical="center" textRotation="255" shrinkToFit="1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2" borderId="65" xfId="0" applyFont="1" applyFill="1" applyBorder="1" applyAlignment="1">
      <alignment horizontal="center" vertical="center" textRotation="255" shrinkToFit="1"/>
    </xf>
    <xf numFmtId="0" fontId="4" fillId="32" borderId="18" xfId="0" applyFont="1" applyFill="1" applyBorder="1" applyAlignment="1">
      <alignment horizontal="center" vertical="center" textRotation="255" shrinkToFit="1"/>
    </xf>
    <xf numFmtId="0" fontId="4" fillId="33" borderId="65" xfId="0" applyFont="1" applyFill="1" applyBorder="1" applyAlignment="1">
      <alignment horizontal="center" vertical="center" textRotation="255" shrinkToFit="1"/>
    </xf>
    <xf numFmtId="0" fontId="4" fillId="33" borderId="18" xfId="0" applyFont="1" applyFill="1" applyBorder="1" applyAlignment="1">
      <alignment horizontal="center" vertical="center" textRotation="255" shrinkToFit="1"/>
    </xf>
    <xf numFmtId="0" fontId="4" fillId="33" borderId="66" xfId="0" applyFont="1" applyFill="1" applyBorder="1" applyAlignment="1">
      <alignment horizontal="center" vertical="center" textRotation="255" shrinkToFit="1"/>
    </xf>
    <xf numFmtId="0" fontId="4" fillId="33" borderId="67" xfId="0" applyFont="1" applyFill="1" applyBorder="1" applyAlignment="1">
      <alignment horizontal="center" vertical="center" textRotation="255" shrinkToFit="1"/>
    </xf>
    <xf numFmtId="0" fontId="6" fillId="34" borderId="43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textRotation="255" shrinkToFit="1"/>
    </xf>
    <xf numFmtId="0" fontId="4" fillId="33" borderId="0" xfId="0" applyFont="1" applyFill="1" applyBorder="1" applyAlignment="1">
      <alignment horizontal="center" vertical="center" textRotation="255" shrinkToFit="1"/>
    </xf>
    <xf numFmtId="0" fontId="4" fillId="33" borderId="63" xfId="0" applyFont="1" applyFill="1" applyBorder="1" applyAlignment="1">
      <alignment horizontal="center" vertical="center" textRotation="255" shrinkToFit="1"/>
    </xf>
    <xf numFmtId="0" fontId="4" fillId="33" borderId="11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32" borderId="72" xfId="0" applyFont="1" applyFill="1" applyBorder="1" applyAlignment="1">
      <alignment horizontal="center" vertical="center" textRotation="255" shrinkToFit="1"/>
    </xf>
    <xf numFmtId="0" fontId="4" fillId="32" borderId="66" xfId="0" applyFont="1" applyFill="1" applyBorder="1" applyAlignment="1">
      <alignment horizontal="center" vertical="center" textRotation="255" shrinkToFit="1"/>
    </xf>
    <xf numFmtId="0" fontId="4" fillId="32" borderId="67" xfId="0" applyFont="1" applyFill="1" applyBorder="1" applyAlignment="1">
      <alignment horizontal="center" vertical="center" textRotation="255" shrinkToFit="1"/>
    </xf>
    <xf numFmtId="0" fontId="4" fillId="32" borderId="29" xfId="0" applyFont="1" applyFill="1" applyBorder="1" applyAlignment="1">
      <alignment horizontal="center" vertical="center" textRotation="255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wrapText="1" shrinkToFit="1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7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wrapText="1" shrinkToFit="1"/>
    </xf>
    <xf numFmtId="0" fontId="6" fillId="0" borderId="74" xfId="0" applyFont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 textRotation="255" shrinkToFit="1"/>
    </xf>
    <xf numFmtId="0" fontId="4" fillId="35" borderId="65" xfId="0" applyFont="1" applyFill="1" applyBorder="1" applyAlignment="1">
      <alignment horizontal="center" vertical="center" textRotation="255" shrinkToFit="1"/>
    </xf>
    <xf numFmtId="0" fontId="4" fillId="35" borderId="18" xfId="0" applyFont="1" applyFill="1" applyBorder="1" applyAlignment="1">
      <alignment horizontal="center" vertical="center" textRotation="255" shrinkToFit="1"/>
    </xf>
    <xf numFmtId="0" fontId="6" fillId="0" borderId="4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63" xfId="0" applyFont="1" applyFill="1" applyBorder="1" applyAlignment="1">
      <alignment horizontal="center" vertical="center" wrapText="1" shrinkToFit="1"/>
    </xf>
    <xf numFmtId="0" fontId="4" fillId="33" borderId="29" xfId="0" applyFont="1" applyFill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textRotation="255" shrinkToFit="1"/>
    </xf>
    <xf numFmtId="0" fontId="0" fillId="0" borderId="65" xfId="0" applyFont="1" applyFill="1" applyBorder="1" applyAlignment="1">
      <alignment horizontal="center" vertical="center" textRotation="255" shrinkToFit="1"/>
    </xf>
    <xf numFmtId="0" fontId="0" fillId="0" borderId="18" xfId="0" applyFont="1" applyFill="1" applyBorder="1" applyAlignment="1">
      <alignment horizontal="center" vertical="center" textRotation="255" shrinkToFit="1"/>
    </xf>
    <xf numFmtId="0" fontId="0" fillId="0" borderId="43" xfId="0" applyFont="1" applyFill="1" applyBorder="1" applyAlignment="1">
      <alignment horizontal="center" vertical="center" textRotation="255" shrinkToFit="1"/>
    </xf>
    <xf numFmtId="0" fontId="0" fillId="0" borderId="63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22" xfId="0" applyFont="1" applyFill="1" applyBorder="1" applyAlignment="1">
      <alignment horizontal="center" vertical="center" textRotation="255" shrinkToFit="1"/>
    </xf>
    <xf numFmtId="0" fontId="0" fillId="0" borderId="22" xfId="0" applyFont="1" applyFill="1" applyBorder="1" applyAlignment="1">
      <alignment horizontal="center" vertical="center" textRotation="255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textRotation="255" shrinkToFit="1"/>
    </xf>
    <xf numFmtId="0" fontId="0" fillId="0" borderId="29" xfId="0" applyFont="1" applyBorder="1" applyAlignment="1">
      <alignment horizontal="center" vertical="center" textRotation="255" shrinkToFit="1"/>
    </xf>
    <xf numFmtId="0" fontId="0" fillId="0" borderId="65" xfId="0" applyFont="1" applyBorder="1" applyAlignment="1">
      <alignment horizontal="center" vertical="center" textRotation="255" shrinkToFit="1"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43" xfId="0" applyFont="1" applyBorder="1" applyAlignment="1">
      <alignment horizontal="center" vertical="center" textRotation="255" shrinkToFit="1"/>
    </xf>
    <xf numFmtId="0" fontId="0" fillId="0" borderId="63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0" fillId="0" borderId="63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0" fontId="4" fillId="33" borderId="70" xfId="0" applyFont="1" applyFill="1" applyBorder="1" applyAlignment="1">
      <alignment horizontal="center" vertical="center" textRotation="255" shrinkToFit="1"/>
    </xf>
    <xf numFmtId="0" fontId="4" fillId="37" borderId="30" xfId="0" applyFont="1" applyFill="1" applyBorder="1" applyAlignment="1">
      <alignment horizontal="center" vertical="center" shrinkToFit="1"/>
    </xf>
    <xf numFmtId="0" fontId="35" fillId="37" borderId="30" xfId="0" applyFont="1" applyFill="1" applyBorder="1" applyAlignment="1">
      <alignment horizontal="center" vertical="center" shrinkToFit="1"/>
    </xf>
    <xf numFmtId="0" fontId="35" fillId="37" borderId="55" xfId="0" applyFont="1" applyFill="1" applyBorder="1" applyAlignment="1">
      <alignment horizontal="center" vertical="center" shrinkToFit="1"/>
    </xf>
    <xf numFmtId="0" fontId="12" fillId="37" borderId="30" xfId="0" applyFont="1" applyFill="1" applyBorder="1" applyAlignment="1">
      <alignment horizontal="center" vertical="center" shrinkToFit="1"/>
    </xf>
    <xf numFmtId="0" fontId="12" fillId="37" borderId="55" xfId="0" applyFont="1" applyFill="1" applyBorder="1" applyAlignment="1">
      <alignment horizontal="center" vertical="center" shrinkToFit="1"/>
    </xf>
    <xf numFmtId="0" fontId="12" fillId="36" borderId="30" xfId="0" applyFont="1" applyFill="1" applyBorder="1" applyAlignment="1">
      <alignment horizontal="center" vertical="center" shrinkToFit="1"/>
    </xf>
    <xf numFmtId="0" fontId="12" fillId="36" borderId="55" xfId="0" applyFont="1" applyFill="1" applyBorder="1" applyAlignment="1">
      <alignment horizontal="center" vertical="center" shrinkToFit="1"/>
    </xf>
    <xf numFmtId="0" fontId="4" fillId="32" borderId="69" xfId="0" applyFont="1" applyFill="1" applyBorder="1" applyAlignment="1">
      <alignment horizontal="center" vertical="center" textRotation="255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0" fillId="37" borderId="52" xfId="0" applyFont="1" applyFill="1" applyBorder="1" applyAlignment="1">
      <alignment horizontal="center" vertical="center" shrinkToFit="1"/>
    </xf>
    <xf numFmtId="0" fontId="35" fillId="37" borderId="81" xfId="0" applyFont="1" applyFill="1" applyBorder="1" applyAlignment="1">
      <alignment horizontal="center" vertical="center" shrinkToFit="1"/>
    </xf>
    <xf numFmtId="0" fontId="35" fillId="37" borderId="82" xfId="0" applyFont="1" applyFill="1" applyBorder="1" applyAlignment="1">
      <alignment horizontal="center" vertical="center" shrinkToFit="1"/>
    </xf>
    <xf numFmtId="0" fontId="12" fillId="37" borderId="81" xfId="0" applyFont="1" applyFill="1" applyBorder="1" applyAlignment="1">
      <alignment horizontal="center" vertical="center" shrinkToFit="1"/>
    </xf>
    <xf numFmtId="0" fontId="12" fillId="37" borderId="82" xfId="0" applyFont="1" applyFill="1" applyBorder="1" applyAlignment="1">
      <alignment horizontal="center" vertical="center" shrinkToFit="1"/>
    </xf>
    <xf numFmtId="0" fontId="8" fillId="37" borderId="52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35" fillId="36" borderId="30" xfId="0" applyFont="1" applyFill="1" applyBorder="1" applyAlignment="1">
      <alignment horizontal="center" vertical="center" shrinkToFit="1"/>
    </xf>
    <xf numFmtId="0" fontId="35" fillId="36" borderId="81" xfId="0" applyFont="1" applyFill="1" applyBorder="1" applyAlignment="1">
      <alignment horizontal="center" vertical="center" shrinkToFit="1"/>
    </xf>
    <xf numFmtId="0" fontId="35" fillId="36" borderId="82" xfId="0" applyFont="1" applyFill="1" applyBorder="1" applyAlignment="1">
      <alignment horizontal="center" vertical="center" shrinkToFit="1"/>
    </xf>
    <xf numFmtId="0" fontId="35" fillId="36" borderId="55" xfId="0" applyFont="1" applyFill="1" applyBorder="1" applyAlignment="1">
      <alignment horizontal="center" vertical="center" shrinkToFit="1"/>
    </xf>
    <xf numFmtId="0" fontId="35" fillId="36" borderId="85" xfId="0" applyFont="1" applyFill="1" applyBorder="1" applyAlignment="1">
      <alignment horizontal="center" vertical="center" shrinkToFit="1"/>
    </xf>
    <xf numFmtId="0" fontId="0" fillId="36" borderId="82" xfId="0" applyFont="1" applyFill="1" applyBorder="1" applyAlignment="1">
      <alignment horizontal="center" vertical="center" shrinkToFit="1"/>
    </xf>
    <xf numFmtId="0" fontId="0" fillId="36" borderId="52" xfId="0" applyFont="1" applyFill="1" applyBorder="1" applyAlignment="1">
      <alignment horizontal="center" vertical="center" shrinkToFit="1"/>
    </xf>
    <xf numFmtId="0" fontId="0" fillId="36" borderId="55" xfId="0" applyFont="1" applyFill="1" applyBorder="1" applyAlignment="1">
      <alignment horizontal="center" vertical="center" shrinkToFit="1"/>
    </xf>
    <xf numFmtId="20" fontId="4" fillId="37" borderId="22" xfId="0" applyNumberFormat="1" applyFont="1" applyFill="1" applyBorder="1" applyAlignment="1">
      <alignment horizontal="center" vertical="center" shrinkToFit="1"/>
    </xf>
    <xf numFmtId="0" fontId="4" fillId="37" borderId="22" xfId="0" applyFont="1" applyFill="1" applyBorder="1" applyAlignment="1">
      <alignment horizontal="center" vertical="center" shrinkToFit="1"/>
    </xf>
    <xf numFmtId="0" fontId="4" fillId="37" borderId="41" xfId="0" applyFont="1" applyFill="1" applyBorder="1" applyAlignment="1">
      <alignment horizontal="center" vertical="center" shrinkToFit="1"/>
    </xf>
    <xf numFmtId="0" fontId="4" fillId="37" borderId="42" xfId="0" applyFont="1" applyFill="1" applyBorder="1" applyAlignment="1">
      <alignment horizontal="center" vertical="center" shrinkToFit="1"/>
    </xf>
    <xf numFmtId="20" fontId="4" fillId="37" borderId="10" xfId="0" applyNumberFormat="1" applyFont="1" applyFill="1" applyBorder="1" applyAlignment="1">
      <alignment horizontal="center" vertical="center" shrinkToFit="1"/>
    </xf>
    <xf numFmtId="20" fontId="4" fillId="37" borderId="52" xfId="0" applyNumberFormat="1" applyFont="1" applyFill="1" applyBorder="1" applyAlignment="1">
      <alignment horizontal="center" vertical="center" shrinkToFit="1"/>
    </xf>
    <xf numFmtId="0" fontId="4" fillId="37" borderId="52" xfId="0" applyFont="1" applyFill="1" applyBorder="1" applyAlignment="1">
      <alignment horizontal="center" vertical="center" shrinkToFit="1"/>
    </xf>
    <xf numFmtId="0" fontId="4" fillId="37" borderId="53" xfId="0" applyFont="1" applyFill="1" applyBorder="1" applyAlignment="1">
      <alignment horizontal="center" vertical="center" shrinkToFit="1"/>
    </xf>
    <xf numFmtId="0" fontId="35" fillId="37" borderId="42" xfId="0" applyFont="1" applyFill="1" applyBorder="1" applyAlignment="1">
      <alignment horizontal="center" vertical="center" shrinkToFit="1"/>
    </xf>
    <xf numFmtId="0" fontId="35" fillId="37" borderId="22" xfId="0" applyFont="1" applyFill="1" applyBorder="1" applyAlignment="1">
      <alignment horizontal="center" vertical="center" shrinkToFit="1"/>
    </xf>
    <xf numFmtId="0" fontId="35" fillId="37" borderId="29" xfId="0" applyFont="1" applyFill="1" applyBorder="1" applyAlignment="1">
      <alignment horizontal="center" vertical="center" shrinkToFit="1"/>
    </xf>
    <xf numFmtId="0" fontId="35" fillId="37" borderId="20" xfId="0" applyFont="1" applyFill="1" applyBorder="1" applyAlignment="1">
      <alignment horizontal="center" vertical="center" shrinkToFit="1"/>
    </xf>
    <xf numFmtId="0" fontId="35" fillId="37" borderId="54" xfId="0" applyFont="1" applyFill="1" applyBorder="1" applyAlignment="1">
      <alignment horizontal="center" vertical="center" shrinkToFit="1"/>
    </xf>
    <xf numFmtId="0" fontId="12" fillId="37" borderId="42" xfId="0" applyFont="1" applyFill="1" applyBorder="1" applyAlignment="1">
      <alignment horizontal="center" vertical="center" shrinkToFit="1"/>
    </xf>
    <xf numFmtId="0" fontId="12" fillId="37" borderId="22" xfId="0" applyFont="1" applyFill="1" applyBorder="1" applyAlignment="1">
      <alignment horizontal="center" vertical="center" shrinkToFit="1"/>
    </xf>
    <xf numFmtId="0" fontId="12" fillId="37" borderId="29" xfId="0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center" vertical="center" shrinkToFit="1"/>
    </xf>
    <xf numFmtId="0" fontId="12" fillId="37" borderId="54" xfId="0" applyFont="1" applyFill="1" applyBorder="1" applyAlignment="1">
      <alignment horizontal="center" vertical="center" shrinkToFit="1"/>
    </xf>
    <xf numFmtId="0" fontId="4" fillId="37" borderId="0" xfId="0" applyFont="1" applyFill="1" applyAlignment="1">
      <alignment vertical="center"/>
    </xf>
    <xf numFmtId="0" fontId="4" fillId="36" borderId="18" xfId="0" applyFont="1" applyFill="1" applyBorder="1" applyAlignment="1">
      <alignment horizontal="center" vertical="center" shrinkToFit="1"/>
    </xf>
    <xf numFmtId="20" fontId="4" fillId="36" borderId="11" xfId="0" applyNumberFormat="1" applyFont="1" applyFill="1" applyBorder="1" applyAlignment="1">
      <alignment horizontal="center" vertical="center" shrinkToFit="1"/>
    </xf>
    <xf numFmtId="0" fontId="4" fillId="36" borderId="11" xfId="0" applyFont="1" applyFill="1" applyBorder="1" applyAlignment="1">
      <alignment horizontal="center" vertical="center" shrinkToFit="1"/>
    </xf>
    <xf numFmtId="0" fontId="4" fillId="36" borderId="40" xfId="0" applyFont="1" applyFill="1" applyBorder="1" applyAlignment="1">
      <alignment horizontal="center" vertical="center" shrinkToFit="1"/>
    </xf>
    <xf numFmtId="0" fontId="35" fillId="36" borderId="12" xfId="0" applyFont="1" applyFill="1" applyBorder="1" applyAlignment="1">
      <alignment horizontal="center" vertical="center" shrinkToFit="1"/>
    </xf>
    <xf numFmtId="0" fontId="4" fillId="36" borderId="29" xfId="0" applyFont="1" applyFill="1" applyBorder="1" applyAlignment="1">
      <alignment horizontal="center" vertical="center" shrinkToFit="1"/>
    </xf>
    <xf numFmtId="0" fontId="15" fillId="36" borderId="43" xfId="0" applyFont="1" applyFill="1" applyBorder="1" applyAlignment="1">
      <alignment horizontal="center" vertical="center" shrinkToFit="1"/>
    </xf>
    <xf numFmtId="0" fontId="17" fillId="36" borderId="44" xfId="0" applyFont="1" applyFill="1" applyBorder="1" applyAlignment="1">
      <alignment horizontal="center" vertical="center" shrinkToFit="1"/>
    </xf>
    <xf numFmtId="0" fontId="17" fillId="36" borderId="28" xfId="0" applyFont="1" applyFill="1" applyBorder="1" applyAlignment="1">
      <alignment horizontal="center" vertical="center" shrinkToFit="1"/>
    </xf>
    <xf numFmtId="0" fontId="15" fillId="36" borderId="22" xfId="0" applyFont="1" applyFill="1" applyBorder="1" applyAlignment="1">
      <alignment horizontal="center" vertical="center" shrinkToFit="1"/>
    </xf>
    <xf numFmtId="0" fontId="17" fillId="36" borderId="41" xfId="0" applyFont="1" applyFill="1" applyBorder="1" applyAlignment="1">
      <alignment horizontal="center" vertical="center" shrinkToFit="1"/>
    </xf>
    <xf numFmtId="0" fontId="17" fillId="36" borderId="42" xfId="0" applyFont="1" applyFill="1" applyBorder="1" applyAlignment="1">
      <alignment horizontal="center" vertical="center" shrinkToFit="1"/>
    </xf>
    <xf numFmtId="0" fontId="35" fillId="36" borderId="22" xfId="0" applyFont="1" applyFill="1" applyBorder="1" applyAlignment="1">
      <alignment horizontal="center" vertical="center" shrinkToFit="1"/>
    </xf>
    <xf numFmtId="0" fontId="4" fillId="36" borderId="41" xfId="0" applyFont="1" applyFill="1" applyBorder="1" applyAlignment="1">
      <alignment horizontal="center" vertical="center" shrinkToFit="1"/>
    </xf>
    <xf numFmtId="0" fontId="4" fillId="36" borderId="42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15" fillId="36" borderId="37" xfId="0" applyFont="1" applyFill="1" applyBorder="1" applyAlignment="1">
      <alignment horizontal="center" vertical="center" shrinkToFit="1"/>
    </xf>
    <xf numFmtId="0" fontId="15" fillId="36" borderId="56" xfId="0" applyFont="1" applyFill="1" applyBorder="1" applyAlignment="1">
      <alignment horizontal="center" vertical="center" shrinkToFit="1"/>
    </xf>
    <xf numFmtId="0" fontId="15" fillId="36" borderId="2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workbookViewId="0" topLeftCell="A1">
      <selection activeCell="S6" sqref="S6"/>
    </sheetView>
  </sheetViews>
  <sheetFormatPr defaultColWidth="5.125" defaultRowHeight="13.5"/>
  <cols>
    <col min="1" max="1" width="4.125" style="0" customWidth="1"/>
    <col min="2" max="2" width="4.125" style="4" customWidth="1"/>
    <col min="3" max="3" width="18.125" style="0" customWidth="1"/>
    <col min="4" max="4" width="4.00390625" style="0" customWidth="1"/>
    <col min="5" max="5" width="4.125" style="5" customWidth="1"/>
    <col min="6" max="6" width="18.125" style="0" customWidth="1"/>
    <col min="7" max="8" width="4.125" style="0" customWidth="1"/>
    <col min="9" max="9" width="18.125" style="0" customWidth="1"/>
    <col min="10" max="10" width="8.25390625" style="0" customWidth="1"/>
    <col min="11" max="12" width="4.125" style="0" customWidth="1"/>
    <col min="13" max="13" width="18.125" style="0" customWidth="1"/>
    <col min="14" max="15" width="4.125" style="0" customWidth="1"/>
    <col min="16" max="16" width="16.25390625" style="0" customWidth="1"/>
    <col min="17" max="18" width="4.125" style="0" customWidth="1"/>
    <col min="19" max="19" width="16.25390625" style="0" customWidth="1"/>
    <col min="20" max="20" width="4.125" style="0" customWidth="1"/>
  </cols>
  <sheetData>
    <row r="1" spans="1:16" s="6" customFormat="1" ht="19.5" customHeight="1">
      <c r="A1" s="11" t="s">
        <v>97</v>
      </c>
      <c r="D1" s="9"/>
      <c r="J1"/>
      <c r="K1" s="11" t="s">
        <v>98</v>
      </c>
      <c r="L1" s="10"/>
      <c r="M1" s="1"/>
      <c r="N1" s="1"/>
      <c r="O1" s="1"/>
      <c r="P1" s="14"/>
    </row>
    <row r="2" spans="1:16" s="6" customFormat="1" ht="19.5" customHeight="1">
      <c r="A2" s="220" t="s">
        <v>99</v>
      </c>
      <c r="B2" s="203"/>
      <c r="C2" s="203"/>
      <c r="D2" s="203"/>
      <c r="E2" s="203"/>
      <c r="F2" s="203"/>
      <c r="G2" s="203"/>
      <c r="H2" s="203"/>
      <c r="I2" s="204"/>
      <c r="K2" s="179" t="s">
        <v>68</v>
      </c>
      <c r="L2" s="180"/>
      <c r="M2" s="180"/>
      <c r="N2" s="180"/>
      <c r="O2" s="180"/>
      <c r="P2" s="181"/>
    </row>
    <row r="3" spans="1:19" s="6" customFormat="1" ht="19.5" customHeight="1">
      <c r="A3" s="221" t="s">
        <v>100</v>
      </c>
      <c r="B3" s="208"/>
      <c r="C3" s="208"/>
      <c r="D3" s="208"/>
      <c r="E3" s="208"/>
      <c r="F3" s="208"/>
      <c r="G3" s="208"/>
      <c r="H3" s="208"/>
      <c r="I3" s="209"/>
      <c r="K3" s="222" t="s">
        <v>101</v>
      </c>
      <c r="L3" s="206"/>
      <c r="M3" s="206"/>
      <c r="N3" s="206"/>
      <c r="O3" s="206"/>
      <c r="P3" s="207"/>
      <c r="Q3"/>
      <c r="R3"/>
      <c r="S3"/>
    </row>
    <row r="4" spans="1:19" s="6" customFormat="1" ht="19.5" customHeight="1">
      <c r="A4" s="172" t="s">
        <v>102</v>
      </c>
      <c r="B4" s="210"/>
      <c r="C4" s="211"/>
      <c r="D4" s="172" t="s">
        <v>103</v>
      </c>
      <c r="E4" s="210"/>
      <c r="F4" s="211"/>
      <c r="G4" s="172" t="s">
        <v>104</v>
      </c>
      <c r="H4" s="210"/>
      <c r="I4" s="211"/>
      <c r="K4" s="171" t="s">
        <v>102</v>
      </c>
      <c r="L4" s="171"/>
      <c r="M4" s="171"/>
      <c r="N4" s="171" t="s">
        <v>105</v>
      </c>
      <c r="O4" s="171"/>
      <c r="P4" s="171"/>
      <c r="Q4"/>
      <c r="R4"/>
      <c r="S4"/>
    </row>
    <row r="5" spans="1:19" s="6" customFormat="1" ht="19.5" customHeight="1">
      <c r="A5" s="217" t="s">
        <v>1</v>
      </c>
      <c r="B5" s="196" t="s">
        <v>3</v>
      </c>
      <c r="C5" s="197"/>
      <c r="D5" s="217" t="s">
        <v>106</v>
      </c>
      <c r="E5" s="18" t="s">
        <v>65</v>
      </c>
      <c r="F5" s="18" t="s">
        <v>189</v>
      </c>
      <c r="G5" s="217" t="s">
        <v>107</v>
      </c>
      <c r="H5" s="7" t="s">
        <v>65</v>
      </c>
      <c r="I5" s="18" t="s">
        <v>192</v>
      </c>
      <c r="K5" s="223" t="s">
        <v>1</v>
      </c>
      <c r="L5" s="196" t="s">
        <v>108</v>
      </c>
      <c r="M5" s="197"/>
      <c r="N5" s="223" t="s">
        <v>24</v>
      </c>
      <c r="O5" s="196" t="s">
        <v>109</v>
      </c>
      <c r="P5" s="197"/>
      <c r="Q5"/>
      <c r="R5"/>
      <c r="S5"/>
    </row>
    <row r="6" spans="1:19" s="6" customFormat="1" ht="19.5" customHeight="1">
      <c r="A6" s="218"/>
      <c r="B6" s="18" t="s">
        <v>65</v>
      </c>
      <c r="C6" s="18" t="s">
        <v>83</v>
      </c>
      <c r="D6" s="218"/>
      <c r="E6" s="18" t="s">
        <v>66</v>
      </c>
      <c r="F6" s="18" t="s">
        <v>185</v>
      </c>
      <c r="G6" s="218"/>
      <c r="H6" s="7" t="s">
        <v>66</v>
      </c>
      <c r="I6" s="18" t="s">
        <v>183</v>
      </c>
      <c r="K6" s="175"/>
      <c r="L6" s="18" t="s">
        <v>110</v>
      </c>
      <c r="M6" s="18" t="s">
        <v>195</v>
      </c>
      <c r="N6" s="175"/>
      <c r="O6" s="18" t="s">
        <v>65</v>
      </c>
      <c r="P6" s="18" t="s">
        <v>217</v>
      </c>
      <c r="R6"/>
      <c r="S6"/>
    </row>
    <row r="7" spans="1:19" s="6" customFormat="1" ht="19.5" customHeight="1">
      <c r="A7" s="218"/>
      <c r="B7" s="18" t="s">
        <v>111</v>
      </c>
      <c r="C7" s="18" t="s">
        <v>186</v>
      </c>
      <c r="D7" s="218"/>
      <c r="E7" s="18" t="s">
        <v>112</v>
      </c>
      <c r="F7" s="18" t="s">
        <v>190</v>
      </c>
      <c r="G7" s="218"/>
      <c r="H7" s="7" t="s">
        <v>113</v>
      </c>
      <c r="I7" s="18" t="s">
        <v>193</v>
      </c>
      <c r="K7" s="175"/>
      <c r="L7" s="18" t="s">
        <v>114</v>
      </c>
      <c r="M7" s="18" t="s">
        <v>196</v>
      </c>
      <c r="N7" s="175"/>
      <c r="O7" s="18" t="s">
        <v>115</v>
      </c>
      <c r="P7" s="18" t="s">
        <v>225</v>
      </c>
      <c r="R7"/>
      <c r="S7"/>
    </row>
    <row r="8" spans="1:17" ht="19.5" customHeight="1">
      <c r="A8" s="218"/>
      <c r="B8" s="18" t="s">
        <v>67</v>
      </c>
      <c r="C8" s="18" t="s">
        <v>72</v>
      </c>
      <c r="D8" s="218"/>
      <c r="E8" s="18" t="s">
        <v>116</v>
      </c>
      <c r="F8" s="18" t="s">
        <v>171</v>
      </c>
      <c r="G8" s="218"/>
      <c r="H8" s="7" t="s">
        <v>117</v>
      </c>
      <c r="I8" s="18" t="s">
        <v>194</v>
      </c>
      <c r="K8" s="175"/>
      <c r="L8" s="18" t="s">
        <v>67</v>
      </c>
      <c r="M8" s="18" t="s">
        <v>201</v>
      </c>
      <c r="N8" s="175"/>
      <c r="O8" s="18" t="s">
        <v>67</v>
      </c>
      <c r="P8" s="18" t="s">
        <v>179</v>
      </c>
      <c r="Q8" s="6"/>
    </row>
    <row r="9" spans="1:19" s="6" customFormat="1" ht="19.5" customHeight="1">
      <c r="A9" s="218"/>
      <c r="B9" s="196" t="s">
        <v>12</v>
      </c>
      <c r="C9" s="197"/>
      <c r="D9" s="219"/>
      <c r="E9" s="79" t="s">
        <v>118</v>
      </c>
      <c r="F9" s="79" t="s">
        <v>191</v>
      </c>
      <c r="G9" s="219"/>
      <c r="H9" s="7" t="s">
        <v>119</v>
      </c>
      <c r="I9" s="18" t="s">
        <v>81</v>
      </c>
      <c r="J9"/>
      <c r="K9" s="175"/>
      <c r="L9" s="196" t="s">
        <v>120</v>
      </c>
      <c r="M9" s="197"/>
      <c r="N9" s="175"/>
      <c r="O9" s="196" t="s">
        <v>121</v>
      </c>
      <c r="P9" s="197"/>
      <c r="R9"/>
      <c r="S9"/>
    </row>
    <row r="10" spans="1:19" s="6" customFormat="1" ht="19.5" customHeight="1" thickBot="1">
      <c r="A10" s="218"/>
      <c r="B10" s="18" t="s">
        <v>122</v>
      </c>
      <c r="C10" s="18" t="s">
        <v>187</v>
      </c>
      <c r="D10" s="144"/>
      <c r="E10" s="77"/>
      <c r="F10" s="77"/>
      <c r="G10" s="145"/>
      <c r="H10" s="9"/>
      <c r="I10" s="9"/>
      <c r="J10"/>
      <c r="K10" s="175"/>
      <c r="L10" s="79" t="s">
        <v>78</v>
      </c>
      <c r="M10" s="79" t="s">
        <v>180</v>
      </c>
      <c r="N10" s="175"/>
      <c r="O10" s="18" t="s">
        <v>122</v>
      </c>
      <c r="P10" s="18" t="s">
        <v>199</v>
      </c>
      <c r="R10"/>
      <c r="S10"/>
    </row>
    <row r="11" spans="1:17" ht="19.5" customHeight="1" thickBot="1">
      <c r="A11" s="218"/>
      <c r="B11" s="18" t="s">
        <v>79</v>
      </c>
      <c r="C11" s="18" t="s">
        <v>188</v>
      </c>
      <c r="D11" s="146"/>
      <c r="E11" s="15"/>
      <c r="F11" s="15"/>
      <c r="G11" s="9"/>
      <c r="H11" s="147"/>
      <c r="I11" s="147"/>
      <c r="J11" s="8"/>
      <c r="K11" s="194"/>
      <c r="L11" s="280" t="s">
        <v>79</v>
      </c>
      <c r="M11" s="281" t="s">
        <v>197</v>
      </c>
      <c r="N11" s="276"/>
      <c r="O11" s="18" t="s">
        <v>79</v>
      </c>
      <c r="P11" s="18" t="s">
        <v>183</v>
      </c>
      <c r="Q11" s="6"/>
    </row>
    <row r="12" spans="1:19" s="6" customFormat="1" ht="19.5" customHeight="1">
      <c r="A12" s="219"/>
      <c r="B12" s="18" t="s">
        <v>123</v>
      </c>
      <c r="C12" s="18" t="s">
        <v>223</v>
      </c>
      <c r="D12" s="146"/>
      <c r="E12" s="15"/>
      <c r="F12" s="15"/>
      <c r="G12" s="9"/>
      <c r="H12" s="147"/>
      <c r="I12" s="147"/>
      <c r="K12" s="176"/>
      <c r="L12" s="69" t="s">
        <v>124</v>
      </c>
      <c r="M12" s="69" t="s">
        <v>172</v>
      </c>
      <c r="N12" s="176"/>
      <c r="O12" s="18" t="s">
        <v>80</v>
      </c>
      <c r="P12" s="18" t="s">
        <v>200</v>
      </c>
      <c r="Q12"/>
      <c r="R12"/>
      <c r="S12"/>
    </row>
    <row r="13" spans="1:19" s="6" customFormat="1" ht="19.5" customHeight="1">
      <c r="A13" s="9"/>
      <c r="B13" s="9"/>
      <c r="C13" s="9"/>
      <c r="D13" s="148"/>
      <c r="E13" s="15"/>
      <c r="F13" s="15"/>
      <c r="G13" s="148"/>
      <c r="H13" s="149"/>
      <c r="I13" s="149"/>
      <c r="K13" s="11"/>
      <c r="L13" s="8"/>
      <c r="M13" s="8"/>
      <c r="N13"/>
      <c r="O13"/>
      <c r="P13"/>
      <c r="R13"/>
      <c r="S13" s="3"/>
    </row>
    <row r="14" spans="1:19" s="6" customFormat="1" ht="19.5" customHeight="1">
      <c r="A14" s="11" t="s">
        <v>125</v>
      </c>
      <c r="D14"/>
      <c r="E14"/>
      <c r="F14"/>
      <c r="G14"/>
      <c r="H14"/>
      <c r="I14"/>
      <c r="J14"/>
      <c r="K14" s="11" t="s">
        <v>98</v>
      </c>
      <c r="L14" s="10"/>
      <c r="M14" s="1"/>
      <c r="N14" s="1"/>
      <c r="O14" s="1"/>
      <c r="P14" s="14"/>
      <c r="Q14"/>
      <c r="R14"/>
      <c r="S14"/>
    </row>
    <row r="15" spans="1:19" s="6" customFormat="1" ht="19.5" customHeight="1">
      <c r="A15" s="213" t="s">
        <v>126</v>
      </c>
      <c r="B15" s="214"/>
      <c r="C15" s="214"/>
      <c r="D15" s="214"/>
      <c r="E15" s="214"/>
      <c r="F15" s="214"/>
      <c r="G15" s="215" t="s">
        <v>82</v>
      </c>
      <c r="H15" s="203"/>
      <c r="I15" s="204"/>
      <c r="J15"/>
      <c r="K15" s="213" t="s">
        <v>127</v>
      </c>
      <c r="L15" s="214"/>
      <c r="M15" s="214"/>
      <c r="N15" s="214"/>
      <c r="O15" s="214"/>
      <c r="P15" s="216"/>
      <c r="Q15" s="203" t="s">
        <v>74</v>
      </c>
      <c r="R15" s="203"/>
      <c r="S15" s="204"/>
    </row>
    <row r="16" spans="1:19" s="6" customFormat="1" ht="19.5" customHeight="1">
      <c r="A16" s="183" t="s">
        <v>96</v>
      </c>
      <c r="B16" s="184"/>
      <c r="C16" s="184"/>
      <c r="D16" s="184"/>
      <c r="E16" s="184"/>
      <c r="F16" s="184"/>
      <c r="G16" s="186" t="s">
        <v>95</v>
      </c>
      <c r="H16" s="187"/>
      <c r="I16" s="188"/>
      <c r="J16"/>
      <c r="K16" s="183" t="s">
        <v>96</v>
      </c>
      <c r="L16" s="184"/>
      <c r="M16" s="184"/>
      <c r="N16" s="184"/>
      <c r="O16" s="184"/>
      <c r="P16" s="205"/>
      <c r="Q16" s="206" t="s">
        <v>95</v>
      </c>
      <c r="R16" s="206"/>
      <c r="S16" s="207"/>
    </row>
    <row r="17" spans="1:19" s="6" customFormat="1" ht="19.5" customHeight="1">
      <c r="A17" s="172" t="s">
        <v>102</v>
      </c>
      <c r="B17" s="210"/>
      <c r="C17" s="211"/>
      <c r="D17" s="172" t="s">
        <v>103</v>
      </c>
      <c r="E17" s="210"/>
      <c r="F17" s="210"/>
      <c r="G17" s="189"/>
      <c r="H17" s="190"/>
      <c r="I17" s="191"/>
      <c r="J17"/>
      <c r="K17" s="171" t="s">
        <v>63</v>
      </c>
      <c r="L17" s="171"/>
      <c r="M17" s="171"/>
      <c r="N17" s="171" t="s">
        <v>128</v>
      </c>
      <c r="O17" s="171"/>
      <c r="P17" s="212"/>
      <c r="Q17" s="208"/>
      <c r="R17" s="208"/>
      <c r="S17" s="209"/>
    </row>
    <row r="18" spans="1:19" ht="19.5" customHeight="1">
      <c r="A18" s="202" t="s">
        <v>1</v>
      </c>
      <c r="B18" s="196" t="s">
        <v>3</v>
      </c>
      <c r="C18" s="197"/>
      <c r="D18" s="202" t="s">
        <v>129</v>
      </c>
      <c r="E18" s="196" t="s">
        <v>3</v>
      </c>
      <c r="F18" s="198"/>
      <c r="G18" s="199" t="s">
        <v>64</v>
      </c>
      <c r="H18" s="196" t="s">
        <v>3</v>
      </c>
      <c r="I18" s="197"/>
      <c r="K18" s="175" t="s">
        <v>64</v>
      </c>
      <c r="L18" s="7" t="s">
        <v>65</v>
      </c>
      <c r="M18" s="18" t="s">
        <v>202</v>
      </c>
      <c r="N18" s="175" t="s">
        <v>69</v>
      </c>
      <c r="O18" s="18" t="s">
        <v>65</v>
      </c>
      <c r="P18" s="114" t="s">
        <v>205</v>
      </c>
      <c r="Q18" s="192" t="s">
        <v>37</v>
      </c>
      <c r="R18" s="196" t="s">
        <v>3</v>
      </c>
      <c r="S18" s="197"/>
    </row>
    <row r="19" spans="1:19" ht="19.5" customHeight="1">
      <c r="A19" s="173"/>
      <c r="B19" s="18" t="s">
        <v>130</v>
      </c>
      <c r="C19" s="18" t="s">
        <v>170</v>
      </c>
      <c r="D19" s="173"/>
      <c r="E19" s="18" t="s">
        <v>65</v>
      </c>
      <c r="F19" s="71" t="s">
        <v>174</v>
      </c>
      <c r="G19" s="200"/>
      <c r="H19" s="18" t="s">
        <v>65</v>
      </c>
      <c r="I19" s="18" t="s">
        <v>190</v>
      </c>
      <c r="K19" s="175"/>
      <c r="L19" s="7" t="s">
        <v>115</v>
      </c>
      <c r="M19" s="18" t="s">
        <v>131</v>
      </c>
      <c r="N19" s="175"/>
      <c r="O19" s="18" t="s">
        <v>132</v>
      </c>
      <c r="P19" s="114" t="s">
        <v>206</v>
      </c>
      <c r="Q19" s="193"/>
      <c r="R19" s="7" t="s">
        <v>133</v>
      </c>
      <c r="S19" s="18" t="s">
        <v>83</v>
      </c>
    </row>
    <row r="20" spans="1:19" ht="19.5" customHeight="1">
      <c r="A20" s="173"/>
      <c r="B20" s="18" t="s">
        <v>66</v>
      </c>
      <c r="C20" s="18" t="s">
        <v>171</v>
      </c>
      <c r="D20" s="173"/>
      <c r="E20" s="18" t="s">
        <v>66</v>
      </c>
      <c r="F20" s="71" t="s">
        <v>72</v>
      </c>
      <c r="G20" s="200"/>
      <c r="H20" s="18" t="s">
        <v>134</v>
      </c>
      <c r="I20" s="18" t="s">
        <v>178</v>
      </c>
      <c r="K20" s="175"/>
      <c r="L20" s="7" t="s">
        <v>67</v>
      </c>
      <c r="M20" s="18" t="s">
        <v>203</v>
      </c>
      <c r="N20" s="175"/>
      <c r="O20" s="18" t="s">
        <v>67</v>
      </c>
      <c r="P20" s="114" t="s">
        <v>207</v>
      </c>
      <c r="Q20" s="193"/>
      <c r="R20" s="7" t="s">
        <v>115</v>
      </c>
      <c r="S20" s="18" t="s">
        <v>208</v>
      </c>
    </row>
    <row r="21" spans="1:19" s="2" customFormat="1" ht="19.5" customHeight="1">
      <c r="A21" s="173"/>
      <c r="B21" s="18" t="s">
        <v>67</v>
      </c>
      <c r="C21" s="18" t="s">
        <v>172</v>
      </c>
      <c r="D21" s="173"/>
      <c r="E21" s="18" t="s">
        <v>67</v>
      </c>
      <c r="F21" s="71" t="s">
        <v>180</v>
      </c>
      <c r="G21" s="200"/>
      <c r="H21" s="18" t="s">
        <v>112</v>
      </c>
      <c r="I21" s="18" t="s">
        <v>179</v>
      </c>
      <c r="J21"/>
      <c r="K21" s="175"/>
      <c r="L21" s="7" t="s">
        <v>70</v>
      </c>
      <c r="M21" s="18" t="s">
        <v>176</v>
      </c>
      <c r="N21" s="175"/>
      <c r="O21" s="18" t="s">
        <v>70</v>
      </c>
      <c r="P21" s="114" t="s">
        <v>135</v>
      </c>
      <c r="Q21" s="193"/>
      <c r="R21" s="7" t="s">
        <v>136</v>
      </c>
      <c r="S21" s="18" t="s">
        <v>178</v>
      </c>
    </row>
    <row r="22" spans="1:19" s="6" customFormat="1" ht="19.5" customHeight="1">
      <c r="A22" s="173"/>
      <c r="B22" s="196" t="s">
        <v>12</v>
      </c>
      <c r="C22" s="197"/>
      <c r="D22" s="173"/>
      <c r="E22" s="196" t="s">
        <v>137</v>
      </c>
      <c r="F22" s="198"/>
      <c r="G22" s="200"/>
      <c r="H22" s="196" t="s">
        <v>12</v>
      </c>
      <c r="I22" s="197"/>
      <c r="J22"/>
      <c r="K22" s="176"/>
      <c r="L22" s="7" t="s">
        <v>138</v>
      </c>
      <c r="M22" s="18" t="s">
        <v>204</v>
      </c>
      <c r="N22" s="176"/>
      <c r="O22" s="18" t="s">
        <v>138</v>
      </c>
      <c r="P22" s="114" t="s">
        <v>139</v>
      </c>
      <c r="Q22" s="193"/>
      <c r="R22" s="196" t="s">
        <v>12</v>
      </c>
      <c r="S22" s="197"/>
    </row>
    <row r="23" spans="1:19" s="6" customFormat="1" ht="19.5" customHeight="1" thickBot="1">
      <c r="A23" s="173"/>
      <c r="B23" s="18" t="s">
        <v>140</v>
      </c>
      <c r="C23" s="18" t="s">
        <v>182</v>
      </c>
      <c r="D23" s="173"/>
      <c r="E23" s="18" t="s">
        <v>78</v>
      </c>
      <c r="F23" s="71" t="s">
        <v>175</v>
      </c>
      <c r="G23" s="200"/>
      <c r="H23" s="79" t="s">
        <v>141</v>
      </c>
      <c r="I23" s="79" t="s">
        <v>181</v>
      </c>
      <c r="J23"/>
      <c r="K23" s="170" t="s">
        <v>142</v>
      </c>
      <c r="L23" s="170"/>
      <c r="M23" s="170"/>
      <c r="N23" s="170"/>
      <c r="O23" s="170"/>
      <c r="P23" s="170"/>
      <c r="Q23" s="194"/>
      <c r="R23" s="18" t="s">
        <v>140</v>
      </c>
      <c r="S23" s="150" t="s">
        <v>77</v>
      </c>
    </row>
    <row r="24" spans="1:21" ht="19.5" customHeight="1" thickBot="1">
      <c r="A24" s="173"/>
      <c r="B24" s="18" t="s">
        <v>79</v>
      </c>
      <c r="C24" s="18" t="s">
        <v>183</v>
      </c>
      <c r="D24" s="173"/>
      <c r="E24" s="18" t="s">
        <v>143</v>
      </c>
      <c r="F24" s="71" t="s">
        <v>176</v>
      </c>
      <c r="G24" s="284"/>
      <c r="H24" s="280" t="s">
        <v>144</v>
      </c>
      <c r="I24" s="281" t="s">
        <v>184</v>
      </c>
      <c r="K24" s="16"/>
      <c r="L24" s="15"/>
      <c r="M24" s="15"/>
      <c r="N24" s="16"/>
      <c r="O24" s="15"/>
      <c r="P24" s="15"/>
      <c r="Q24" s="194"/>
      <c r="R24" s="18" t="s">
        <v>79</v>
      </c>
      <c r="S24" s="18" t="s">
        <v>210</v>
      </c>
      <c r="T24" s="6"/>
      <c r="U24" s="6"/>
    </row>
    <row r="25" spans="1:21" ht="19.5" customHeight="1">
      <c r="A25" s="174"/>
      <c r="B25" s="18" t="s">
        <v>145</v>
      </c>
      <c r="C25" s="18" t="s">
        <v>173</v>
      </c>
      <c r="D25" s="174"/>
      <c r="E25" s="18" t="s">
        <v>123</v>
      </c>
      <c r="F25" s="71" t="s">
        <v>177</v>
      </c>
      <c r="G25" s="201"/>
      <c r="H25" s="69" t="s">
        <v>124</v>
      </c>
      <c r="I25" s="69" t="s">
        <v>185</v>
      </c>
      <c r="K25" s="16"/>
      <c r="L25" s="15"/>
      <c r="M25" s="15"/>
      <c r="N25" s="16"/>
      <c r="O25" s="15"/>
      <c r="P25" s="15"/>
      <c r="Q25" s="195"/>
      <c r="R25" s="18" t="s">
        <v>124</v>
      </c>
      <c r="S25" s="18" t="s">
        <v>211</v>
      </c>
      <c r="T25" s="6"/>
      <c r="U25" s="6"/>
    </row>
    <row r="26" spans="1:21" ht="19.5" customHeight="1">
      <c r="A26" s="170"/>
      <c r="B26" s="170"/>
      <c r="C26" s="170"/>
      <c r="D26" s="170"/>
      <c r="E26" s="170"/>
      <c r="F26" s="170"/>
      <c r="G26" s="6"/>
      <c r="H26" s="6"/>
      <c r="I26" s="6"/>
      <c r="J26" s="6"/>
      <c r="T26" s="6"/>
      <c r="U26" s="6"/>
    </row>
    <row r="27" spans="1:19" ht="19.5" customHeight="1">
      <c r="A27" s="11" t="s">
        <v>146</v>
      </c>
      <c r="B27" s="8"/>
      <c r="C27" s="8"/>
      <c r="D27" s="8"/>
      <c r="E27" s="8"/>
      <c r="F27" s="8"/>
      <c r="G27" s="6"/>
      <c r="H27" s="6"/>
      <c r="I27" s="6"/>
      <c r="K27" s="11" t="s">
        <v>98</v>
      </c>
      <c r="N27" s="11"/>
      <c r="O27" s="1"/>
      <c r="P27" s="1"/>
      <c r="Q27" s="1"/>
      <c r="R27" s="1"/>
      <c r="S27" s="13"/>
    </row>
    <row r="28" spans="1:19" ht="19.5" customHeight="1">
      <c r="A28" s="179" t="s">
        <v>147</v>
      </c>
      <c r="B28" s="180"/>
      <c r="C28" s="180"/>
      <c r="D28" s="180"/>
      <c r="E28" s="180"/>
      <c r="F28" s="181"/>
      <c r="G28" s="6"/>
      <c r="H28" s="6"/>
      <c r="I28" s="6"/>
      <c r="K28" s="179" t="s">
        <v>148</v>
      </c>
      <c r="L28" s="180"/>
      <c r="M28" s="180"/>
      <c r="N28" s="180"/>
      <c r="O28" s="180"/>
      <c r="P28" s="180"/>
      <c r="Q28" s="182" t="s">
        <v>149</v>
      </c>
      <c r="R28" s="180"/>
      <c r="S28" s="181"/>
    </row>
    <row r="29" spans="1:19" ht="19.5" customHeight="1">
      <c r="A29" s="183" t="s">
        <v>150</v>
      </c>
      <c r="B29" s="184"/>
      <c r="C29" s="184"/>
      <c r="D29" s="184"/>
      <c r="E29" s="184"/>
      <c r="F29" s="185"/>
      <c r="G29" s="6"/>
      <c r="H29" s="151"/>
      <c r="I29" s="6"/>
      <c r="K29" s="183" t="s">
        <v>151</v>
      </c>
      <c r="L29" s="184"/>
      <c r="M29" s="184"/>
      <c r="N29" s="184"/>
      <c r="O29" s="184"/>
      <c r="P29" s="184"/>
      <c r="Q29" s="186" t="s">
        <v>152</v>
      </c>
      <c r="R29" s="187"/>
      <c r="S29" s="188"/>
    </row>
    <row r="30" spans="1:19" ht="19.5" customHeight="1">
      <c r="A30" s="171" t="s">
        <v>63</v>
      </c>
      <c r="B30" s="171"/>
      <c r="C30" s="171"/>
      <c r="D30" s="171" t="s">
        <v>153</v>
      </c>
      <c r="E30" s="171"/>
      <c r="F30" s="171"/>
      <c r="G30" s="6"/>
      <c r="H30" s="152"/>
      <c r="I30" s="6"/>
      <c r="K30" s="171" t="s">
        <v>63</v>
      </c>
      <c r="L30" s="171"/>
      <c r="M30" s="171"/>
      <c r="N30" s="171" t="s">
        <v>153</v>
      </c>
      <c r="O30" s="171"/>
      <c r="P30" s="172"/>
      <c r="Q30" s="189"/>
      <c r="R30" s="190"/>
      <c r="S30" s="191"/>
    </row>
    <row r="31" spans="1:19" ht="19.5" customHeight="1" thickBot="1">
      <c r="A31" s="173" t="s">
        <v>69</v>
      </c>
      <c r="B31" s="7" t="s">
        <v>154</v>
      </c>
      <c r="C31" s="18" t="s">
        <v>192</v>
      </c>
      <c r="D31" s="173" t="s">
        <v>155</v>
      </c>
      <c r="E31" s="7" t="s">
        <v>130</v>
      </c>
      <c r="F31" s="18" t="s">
        <v>83</v>
      </c>
      <c r="H31" s="153"/>
      <c r="I31" s="153"/>
      <c r="K31" s="175" t="s">
        <v>75</v>
      </c>
      <c r="L31" s="79" t="s">
        <v>65</v>
      </c>
      <c r="M31" s="79" t="s">
        <v>188</v>
      </c>
      <c r="N31" s="175" t="s">
        <v>156</v>
      </c>
      <c r="O31" s="18" t="s">
        <v>154</v>
      </c>
      <c r="P31" s="71" t="s">
        <v>192</v>
      </c>
      <c r="Q31" s="177" t="s">
        <v>157</v>
      </c>
      <c r="R31" s="7" t="s">
        <v>133</v>
      </c>
      <c r="S31" s="18" t="s">
        <v>182</v>
      </c>
    </row>
    <row r="32" spans="1:19" ht="19.5" customHeight="1" thickBot="1">
      <c r="A32" s="173"/>
      <c r="B32" s="7" t="s">
        <v>158</v>
      </c>
      <c r="C32" s="18" t="s">
        <v>77</v>
      </c>
      <c r="D32" s="173"/>
      <c r="E32" s="7" t="s">
        <v>159</v>
      </c>
      <c r="F32" s="18" t="s">
        <v>223</v>
      </c>
      <c r="H32" s="153"/>
      <c r="I32" s="153"/>
      <c r="K32" s="194"/>
      <c r="L32" s="282" t="s">
        <v>66</v>
      </c>
      <c r="M32" s="283" t="s">
        <v>212</v>
      </c>
      <c r="N32" s="276"/>
      <c r="O32" s="18" t="s">
        <v>160</v>
      </c>
      <c r="P32" s="18" t="s">
        <v>185</v>
      </c>
      <c r="Q32" s="177"/>
      <c r="R32" s="7" t="s">
        <v>159</v>
      </c>
      <c r="S32" s="18" t="s">
        <v>170</v>
      </c>
    </row>
    <row r="33" spans="1:19" ht="19.5" customHeight="1">
      <c r="A33" s="173"/>
      <c r="B33" s="7" t="s">
        <v>67</v>
      </c>
      <c r="C33" s="71" t="s">
        <v>221</v>
      </c>
      <c r="D33" s="173"/>
      <c r="E33" s="7" t="s">
        <v>67</v>
      </c>
      <c r="F33" s="18" t="s">
        <v>195</v>
      </c>
      <c r="H33" s="154"/>
      <c r="K33" s="175"/>
      <c r="L33" s="69" t="s">
        <v>161</v>
      </c>
      <c r="M33" s="69" t="s">
        <v>219</v>
      </c>
      <c r="N33" s="175"/>
      <c r="O33" s="18" t="s">
        <v>162</v>
      </c>
      <c r="P33" s="18" t="s">
        <v>214</v>
      </c>
      <c r="Q33" s="177"/>
      <c r="R33" s="7" t="s">
        <v>67</v>
      </c>
      <c r="S33" s="18" t="s">
        <v>174</v>
      </c>
    </row>
    <row r="34" spans="1:19" ht="19.5" customHeight="1">
      <c r="A34" s="173"/>
      <c r="B34" s="7" t="s">
        <v>163</v>
      </c>
      <c r="C34" s="18" t="s">
        <v>188</v>
      </c>
      <c r="D34" s="173"/>
      <c r="E34" s="7" t="s">
        <v>117</v>
      </c>
      <c r="F34" s="18" t="s">
        <v>187</v>
      </c>
      <c r="G34" s="8"/>
      <c r="H34" s="155"/>
      <c r="I34" s="155"/>
      <c r="K34" s="175"/>
      <c r="L34" s="18" t="s">
        <v>117</v>
      </c>
      <c r="M34" s="18" t="s">
        <v>213</v>
      </c>
      <c r="N34" s="175"/>
      <c r="O34" s="18" t="s">
        <v>164</v>
      </c>
      <c r="P34" s="71" t="s">
        <v>171</v>
      </c>
      <c r="Q34" s="177"/>
      <c r="R34" s="7" t="s">
        <v>165</v>
      </c>
      <c r="S34" s="18" t="s">
        <v>218</v>
      </c>
    </row>
    <row r="35" spans="1:19" ht="19.5" customHeight="1">
      <c r="A35" s="174"/>
      <c r="B35" s="7" t="s">
        <v>166</v>
      </c>
      <c r="C35" s="18" t="s">
        <v>222</v>
      </c>
      <c r="D35" s="174"/>
      <c r="E35" s="7" t="s">
        <v>167</v>
      </c>
      <c r="F35" s="18" t="s">
        <v>224</v>
      </c>
      <c r="G35" s="6"/>
      <c r="H35" s="155"/>
      <c r="I35" s="155"/>
      <c r="K35" s="176"/>
      <c r="L35" s="7" t="s">
        <v>168</v>
      </c>
      <c r="M35" s="18" t="s">
        <v>226</v>
      </c>
      <c r="N35" s="176"/>
      <c r="O35" s="7" t="s">
        <v>166</v>
      </c>
      <c r="P35" s="71" t="s">
        <v>220</v>
      </c>
      <c r="Q35" s="178"/>
      <c r="R35" s="7" t="s">
        <v>166</v>
      </c>
      <c r="S35" s="18" t="s">
        <v>215</v>
      </c>
    </row>
    <row r="36" spans="1:9" ht="19.5" customHeight="1">
      <c r="A36" s="170" t="s">
        <v>169</v>
      </c>
      <c r="B36" s="170"/>
      <c r="C36" s="170"/>
      <c r="D36" s="170"/>
      <c r="E36" s="170"/>
      <c r="F36" s="170"/>
      <c r="G36" s="6"/>
      <c r="H36" s="6"/>
      <c r="I36" s="6"/>
    </row>
    <row r="38" spans="1:9" ht="12.75">
      <c r="A38" s="3"/>
      <c r="B38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7" ht="12.75">
      <c r="A40" s="8"/>
      <c r="B40" s="8"/>
      <c r="C40" s="8"/>
      <c r="D40" s="8"/>
      <c r="E40" s="8"/>
      <c r="F40" s="8"/>
      <c r="G40" s="9"/>
    </row>
  </sheetData>
  <sheetProtection/>
  <mergeCells count="64">
    <mergeCell ref="K5:K12"/>
    <mergeCell ref="L5:M5"/>
    <mergeCell ref="N5:N12"/>
    <mergeCell ref="O5:P5"/>
    <mergeCell ref="G4:I4"/>
    <mergeCell ref="K4:M4"/>
    <mergeCell ref="A2:I2"/>
    <mergeCell ref="K2:P2"/>
    <mergeCell ref="A3:I3"/>
    <mergeCell ref="K3:P3"/>
    <mergeCell ref="A5:A12"/>
    <mergeCell ref="B5:C5"/>
    <mergeCell ref="D5:D9"/>
    <mergeCell ref="G5:G9"/>
    <mergeCell ref="N4:P4"/>
    <mergeCell ref="B9:C9"/>
    <mergeCell ref="L9:M9"/>
    <mergeCell ref="O9:P9"/>
    <mergeCell ref="A4:C4"/>
    <mergeCell ref="D4:F4"/>
    <mergeCell ref="A17:C17"/>
    <mergeCell ref="D17:F17"/>
    <mergeCell ref="K17:M17"/>
    <mergeCell ref="N17:P17"/>
    <mergeCell ref="A15:F15"/>
    <mergeCell ref="G15:I15"/>
    <mergeCell ref="K15:P15"/>
    <mergeCell ref="N18:N22"/>
    <mergeCell ref="A18:A25"/>
    <mergeCell ref="B18:C18"/>
    <mergeCell ref="D18:D25"/>
    <mergeCell ref="E18:F18"/>
    <mergeCell ref="Q15:S15"/>
    <mergeCell ref="A16:F16"/>
    <mergeCell ref="G16:I17"/>
    <mergeCell ref="K16:P16"/>
    <mergeCell ref="Q16:S17"/>
    <mergeCell ref="Q18:Q25"/>
    <mergeCell ref="R18:S18"/>
    <mergeCell ref="B22:C22"/>
    <mergeCell ref="E22:F22"/>
    <mergeCell ref="H22:I22"/>
    <mergeCell ref="R22:S22"/>
    <mergeCell ref="K23:P23"/>
    <mergeCell ref="G18:G25"/>
    <mergeCell ref="H18:I18"/>
    <mergeCell ref="K18:K22"/>
    <mergeCell ref="Q31:Q35"/>
    <mergeCell ref="A26:F26"/>
    <mergeCell ref="A28:F28"/>
    <mergeCell ref="K28:P28"/>
    <mergeCell ref="Q28:S28"/>
    <mergeCell ref="A29:F29"/>
    <mergeCell ref="K29:P29"/>
    <mergeCell ref="Q29:S30"/>
    <mergeCell ref="A30:C30"/>
    <mergeCell ref="D30:F30"/>
    <mergeCell ref="A36:F36"/>
    <mergeCell ref="N30:P30"/>
    <mergeCell ref="A31:A35"/>
    <mergeCell ref="D31:D35"/>
    <mergeCell ref="K31:K35"/>
    <mergeCell ref="N31:N35"/>
    <mergeCell ref="K30:M30"/>
  </mergeCells>
  <printOptions horizontalCentered="1"/>
  <pageMargins left="0.5905511811023623" right="0.31496062992125984" top="0.4330708661417323" bottom="0.1968503937007874" header="0.2362204724409449" footer="0.31496062992125984"/>
  <pageSetup fitToWidth="0" fitToHeight="1" horizontalDpi="600" verticalDpi="600" orientation="landscape" paperSize="9" scale="82" r:id="rId1"/>
  <headerFooter alignWithMargins="0">
    <oddHeader>&amp;C　　&amp;"HG創英角ｺﾞｼｯｸUB,標準"　&amp;"HGP創英角ｺﾞｼｯｸUB,標準"&amp;12ＤＥＰＯcup第２２回わんぱくリーグサッカー大会　組み合わせ一覧表（2018.5.26）&amp;"HG創英角ｺﾞｼｯｸUB,標準"&amp;11　&amp;"ＭＳ Ｐゴシック,標準"　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V167"/>
  <sheetViews>
    <sheetView tabSelected="1" workbookViewId="0" topLeftCell="A88">
      <selection activeCell="R146" sqref="R146"/>
    </sheetView>
  </sheetViews>
  <sheetFormatPr defaultColWidth="9.00390625" defaultRowHeight="13.5"/>
  <cols>
    <col min="1" max="2" width="4.125" style="17" customWidth="1"/>
    <col min="3" max="3" width="12.625" style="17" customWidth="1"/>
    <col min="4" max="13" width="9.875" style="17" customWidth="1"/>
    <col min="14" max="15" width="4.125" style="17" customWidth="1"/>
    <col min="16" max="19" width="10.625" style="17" customWidth="1"/>
    <col min="20" max="24" width="6.75390625" style="17" customWidth="1"/>
    <col min="25" max="16384" width="9.00390625" style="17" customWidth="1"/>
  </cols>
  <sheetData>
    <row r="1" spans="1:256" ht="21" customHeight="1">
      <c r="A1" s="224" t="s">
        <v>227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13" ht="19.5" customHeight="1">
      <c r="A2" s="257" t="s">
        <v>39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60"/>
      <c r="M2" s="60"/>
    </row>
    <row r="3" spans="1:11" ht="19.5" customHeight="1" thickBot="1">
      <c r="A3" s="245" t="s">
        <v>264</v>
      </c>
      <c r="B3" s="248" t="s">
        <v>232</v>
      </c>
      <c r="C3" s="22" t="s">
        <v>3</v>
      </c>
      <c r="D3" s="23" t="str">
        <f>C4</f>
        <v>柏井SC</v>
      </c>
      <c r="E3" s="24" t="str">
        <f>C5</f>
        <v>FC鬼高(B）</v>
      </c>
      <c r="F3" s="25" t="str">
        <f>C6</f>
        <v>北浜SSS</v>
      </c>
      <c r="G3" s="23" t="s">
        <v>4</v>
      </c>
      <c r="H3" s="24" t="s">
        <v>5</v>
      </c>
      <c r="I3" s="24" t="s">
        <v>6</v>
      </c>
      <c r="J3" s="24" t="s">
        <v>7</v>
      </c>
      <c r="K3" s="24" t="s">
        <v>8</v>
      </c>
    </row>
    <row r="4" spans="1:11" ht="19.5" customHeight="1">
      <c r="A4" s="246"/>
      <c r="B4" s="249"/>
      <c r="C4" s="156" t="s">
        <v>83</v>
      </c>
      <c r="D4" s="115"/>
      <c r="E4" s="27" t="s">
        <v>9</v>
      </c>
      <c r="F4" s="28" t="s">
        <v>10</v>
      </c>
      <c r="G4" s="29"/>
      <c r="H4" s="30"/>
      <c r="I4" s="30"/>
      <c r="J4" s="30"/>
      <c r="K4" s="30"/>
    </row>
    <row r="5" spans="1:11" ht="19.5" customHeight="1">
      <c r="A5" s="246"/>
      <c r="B5" s="249"/>
      <c r="C5" s="18" t="s">
        <v>186</v>
      </c>
      <c r="D5" s="31"/>
      <c r="E5" s="32"/>
      <c r="F5" s="33" t="s">
        <v>11</v>
      </c>
      <c r="G5" s="34"/>
      <c r="H5" s="35"/>
      <c r="I5" s="35"/>
      <c r="J5" s="35"/>
      <c r="K5" s="35"/>
    </row>
    <row r="6" spans="1:11" ht="19.5" customHeight="1" thickBot="1">
      <c r="A6" s="246"/>
      <c r="B6" s="249"/>
      <c r="C6" s="18" t="s">
        <v>72</v>
      </c>
      <c r="D6" s="31"/>
      <c r="E6" s="36"/>
      <c r="F6" s="37"/>
      <c r="G6" s="34"/>
      <c r="H6" s="35"/>
      <c r="I6" s="35"/>
      <c r="J6" s="35"/>
      <c r="K6" s="35"/>
    </row>
    <row r="7" spans="1:11" ht="19.5" customHeight="1" thickBot="1" thickTop="1">
      <c r="A7" s="246"/>
      <c r="B7" s="249"/>
      <c r="C7" s="38" t="s">
        <v>12</v>
      </c>
      <c r="D7" s="39" t="str">
        <f>C8</f>
        <v>行徳SC</v>
      </c>
      <c r="E7" s="40" t="str">
        <f>C9</f>
        <v>冨貴島FC</v>
      </c>
      <c r="F7" s="41" t="str">
        <f>C10</f>
        <v>稲荷木少年SC</v>
      </c>
      <c r="G7" s="39" t="s">
        <v>4</v>
      </c>
      <c r="H7" s="40" t="s">
        <v>5</v>
      </c>
      <c r="I7" s="40" t="s">
        <v>6</v>
      </c>
      <c r="J7" s="40" t="s">
        <v>7</v>
      </c>
      <c r="K7" s="40" t="s">
        <v>8</v>
      </c>
    </row>
    <row r="8" spans="1:11" ht="19.5" customHeight="1">
      <c r="A8" s="246"/>
      <c r="B8" s="249"/>
      <c r="C8" s="18" t="s">
        <v>187</v>
      </c>
      <c r="D8" s="26"/>
      <c r="E8" s="27" t="s">
        <v>13</v>
      </c>
      <c r="F8" s="28" t="s">
        <v>14</v>
      </c>
      <c r="G8" s="29"/>
      <c r="H8" s="30"/>
      <c r="I8" s="30"/>
      <c r="J8" s="30"/>
      <c r="K8" s="30"/>
    </row>
    <row r="9" spans="1:11" ht="19.5" customHeight="1">
      <c r="A9" s="246"/>
      <c r="B9" s="249"/>
      <c r="C9" s="18" t="s">
        <v>188</v>
      </c>
      <c r="D9" s="31"/>
      <c r="E9" s="32"/>
      <c r="F9" s="33" t="s">
        <v>15</v>
      </c>
      <c r="G9" s="34"/>
      <c r="H9" s="35"/>
      <c r="I9" s="35"/>
      <c r="J9" s="35"/>
      <c r="K9" s="35"/>
    </row>
    <row r="10" spans="1:11" ht="19.5" customHeight="1">
      <c r="A10" s="247"/>
      <c r="B10" s="250"/>
      <c r="C10" s="18" t="s">
        <v>223</v>
      </c>
      <c r="D10" s="31"/>
      <c r="E10" s="36"/>
      <c r="F10" s="37"/>
      <c r="G10" s="34"/>
      <c r="H10" s="35"/>
      <c r="I10" s="35"/>
      <c r="J10" s="35"/>
      <c r="K10" s="35"/>
    </row>
    <row r="11" spans="1:12" ht="4.5" customHeight="1">
      <c r="A11" s="42"/>
      <c r="B11" s="43"/>
      <c r="C11" s="43"/>
      <c r="D11" s="4"/>
      <c r="E11" s="4"/>
      <c r="F11" s="4"/>
      <c r="G11" s="4"/>
      <c r="H11" s="4"/>
      <c r="I11" s="4"/>
      <c r="J11" s="4"/>
      <c r="K11" s="4"/>
      <c r="L11" s="4"/>
    </row>
    <row r="12" spans="1:12" ht="19.5" customHeight="1">
      <c r="A12" s="44"/>
      <c r="B12" s="45" t="s">
        <v>16</v>
      </c>
      <c r="C12" s="251" t="s">
        <v>17</v>
      </c>
      <c r="D12" s="251"/>
      <c r="E12" s="251"/>
      <c r="F12" s="251"/>
      <c r="G12" s="252"/>
      <c r="H12" s="4"/>
      <c r="I12" s="4"/>
      <c r="J12" s="4"/>
      <c r="K12" s="4"/>
      <c r="L12" s="4"/>
    </row>
    <row r="13" spans="1:12" ht="19.5" customHeight="1">
      <c r="A13" s="44"/>
      <c r="B13" s="45" t="s">
        <v>18</v>
      </c>
      <c r="C13" s="251" t="s">
        <v>19</v>
      </c>
      <c r="D13" s="251"/>
      <c r="E13" s="251"/>
      <c r="F13" s="251"/>
      <c r="G13" s="252"/>
      <c r="H13" s="4"/>
      <c r="I13" s="4"/>
      <c r="J13" s="4"/>
      <c r="K13" s="4"/>
      <c r="L13" s="4"/>
    </row>
    <row r="14" spans="1:12" ht="19.5" customHeight="1" thickBot="1">
      <c r="A14" s="44"/>
      <c r="B14" s="46">
        <v>9</v>
      </c>
      <c r="C14" s="253" t="s">
        <v>20</v>
      </c>
      <c r="D14" s="253"/>
      <c r="E14" s="253"/>
      <c r="F14" s="253"/>
      <c r="G14" s="254"/>
      <c r="H14" s="4"/>
      <c r="I14" s="4"/>
      <c r="J14" s="4"/>
      <c r="K14" s="4"/>
      <c r="L14" s="4"/>
    </row>
    <row r="15" spans="1:12" ht="19.5" customHeight="1" thickBot="1">
      <c r="A15" s="44"/>
      <c r="B15" s="47" t="s">
        <v>21</v>
      </c>
      <c r="C15" s="255" t="s">
        <v>22</v>
      </c>
      <c r="D15" s="255"/>
      <c r="E15" s="255"/>
      <c r="F15" s="255"/>
      <c r="G15" s="256"/>
      <c r="H15" s="44" t="s">
        <v>23</v>
      </c>
      <c r="I15" s="4"/>
      <c r="J15" s="4"/>
      <c r="K15" s="4"/>
      <c r="L15" s="4"/>
    </row>
    <row r="16" spans="1:12" ht="19.5" customHeight="1">
      <c r="A16" s="44"/>
      <c r="B16" s="43"/>
      <c r="C16" s="43"/>
      <c r="D16" s="43"/>
      <c r="E16" s="43"/>
      <c r="F16" s="43"/>
      <c r="G16" s="43"/>
      <c r="H16" s="44"/>
      <c r="I16" s="4"/>
      <c r="J16" s="4"/>
      <c r="K16" s="4"/>
      <c r="L16" s="4"/>
    </row>
    <row r="17" spans="1:13" ht="19.5" customHeight="1" thickBot="1">
      <c r="A17" s="241" t="s">
        <v>235</v>
      </c>
      <c r="B17" s="243" t="s">
        <v>233</v>
      </c>
      <c r="C17" s="22"/>
      <c r="D17" s="23" t="str">
        <f>C18</f>
        <v>信篤FC</v>
      </c>
      <c r="E17" s="24" t="str">
        <f>C19</f>
        <v>八幡ﾋﾞｰﾊﾞｰｽﾞ</v>
      </c>
      <c r="F17" s="24" t="str">
        <f>C20</f>
        <v>南市川JFC（幸）</v>
      </c>
      <c r="G17" s="22" t="str">
        <f>C21</f>
        <v>市川中央LK</v>
      </c>
      <c r="H17" s="25" t="str">
        <f>C22</f>
        <v>南行徳（ﾚｯﾄﾞ）</v>
      </c>
      <c r="I17" s="52" t="s">
        <v>4</v>
      </c>
      <c r="J17" s="24" t="s">
        <v>5</v>
      </c>
      <c r="K17" s="24" t="s">
        <v>6</v>
      </c>
      <c r="L17" s="24" t="s">
        <v>7</v>
      </c>
      <c r="M17" s="24" t="s">
        <v>8</v>
      </c>
    </row>
    <row r="18" spans="1:13" ht="19.5" customHeight="1">
      <c r="A18" s="242"/>
      <c r="B18" s="244"/>
      <c r="C18" s="18" t="s">
        <v>189</v>
      </c>
      <c r="D18" s="26"/>
      <c r="E18" s="27" t="s">
        <v>9</v>
      </c>
      <c r="F18" s="27" t="s">
        <v>26</v>
      </c>
      <c r="G18" s="28" t="s">
        <v>14</v>
      </c>
      <c r="H18" s="48" t="s">
        <v>11</v>
      </c>
      <c r="I18" s="53"/>
      <c r="J18" s="30"/>
      <c r="K18" s="30"/>
      <c r="L18" s="30"/>
      <c r="M18" s="30"/>
    </row>
    <row r="19" spans="1:13" ht="19.5" customHeight="1">
      <c r="A19" s="242"/>
      <c r="B19" s="244"/>
      <c r="C19" s="18" t="s">
        <v>243</v>
      </c>
      <c r="D19" s="31"/>
      <c r="E19" s="32"/>
      <c r="F19" s="36" t="s">
        <v>16</v>
      </c>
      <c r="G19" s="33" t="s">
        <v>15</v>
      </c>
      <c r="H19" s="49" t="s">
        <v>27</v>
      </c>
      <c r="I19" s="54"/>
      <c r="J19" s="35"/>
      <c r="K19" s="35"/>
      <c r="L19" s="35"/>
      <c r="M19" s="35"/>
    </row>
    <row r="20" spans="1:13" ht="19.5" customHeight="1">
      <c r="A20" s="242"/>
      <c r="B20" s="244"/>
      <c r="C20" s="18" t="s">
        <v>190</v>
      </c>
      <c r="D20" s="31"/>
      <c r="E20" s="36"/>
      <c r="F20" s="32"/>
      <c r="G20" s="33" t="s">
        <v>13</v>
      </c>
      <c r="H20" s="49" t="s">
        <v>10</v>
      </c>
      <c r="I20" s="54"/>
      <c r="J20" s="35"/>
      <c r="K20" s="35"/>
      <c r="L20" s="35"/>
      <c r="M20" s="35"/>
    </row>
    <row r="21" spans="1:13" ht="19.5" customHeight="1">
      <c r="A21" s="242"/>
      <c r="B21" s="244"/>
      <c r="C21" s="18" t="s">
        <v>171</v>
      </c>
      <c r="D21" s="55"/>
      <c r="E21" s="56"/>
      <c r="F21" s="56"/>
      <c r="G21" s="32"/>
      <c r="H21" s="57" t="s">
        <v>18</v>
      </c>
      <c r="I21" s="58"/>
      <c r="J21" s="59"/>
      <c r="K21" s="59"/>
      <c r="L21" s="59"/>
      <c r="M21" s="59"/>
    </row>
    <row r="22" spans="1:13" ht="19.5" customHeight="1">
      <c r="A22" s="242"/>
      <c r="B22" s="244"/>
      <c r="C22" s="142" t="s">
        <v>240</v>
      </c>
      <c r="D22" s="31"/>
      <c r="E22" s="36"/>
      <c r="F22" s="36"/>
      <c r="G22" s="33"/>
      <c r="H22" s="50"/>
      <c r="I22" s="54"/>
      <c r="J22" s="35"/>
      <c r="K22" s="35"/>
      <c r="L22" s="35"/>
      <c r="M22" s="35"/>
    </row>
    <row r="23" spans="1:12" ht="19.5" customHeight="1">
      <c r="A23" s="157"/>
      <c r="B23" s="158"/>
      <c r="C23" s="158"/>
      <c r="D23" s="158"/>
      <c r="E23" s="158"/>
      <c r="F23" s="158"/>
      <c r="G23" s="158"/>
      <c r="H23" s="44"/>
      <c r="I23" s="4"/>
      <c r="J23" s="4"/>
      <c r="K23" s="4"/>
      <c r="L23" s="4"/>
    </row>
    <row r="24" spans="1:13" ht="19.5" customHeight="1" thickBot="1">
      <c r="A24" s="231" t="s">
        <v>64</v>
      </c>
      <c r="B24" s="233" t="s">
        <v>234</v>
      </c>
      <c r="C24" s="22"/>
      <c r="D24" s="23" t="str">
        <f>C25</f>
        <v>FC鬼高（A）</v>
      </c>
      <c r="E24" s="24" t="str">
        <f>C26</f>
        <v>若宮FC</v>
      </c>
      <c r="F24" s="24" t="str">
        <f>C27</f>
        <v>南行徳(ﾎﾜｲﾄ）</v>
      </c>
      <c r="G24" s="22" t="str">
        <f>C28</f>
        <v>富美浜SC</v>
      </c>
      <c r="H24" s="25" t="str">
        <f>C29</f>
        <v>フォルマーレ</v>
      </c>
      <c r="I24" s="52" t="s">
        <v>4</v>
      </c>
      <c r="J24" s="24" t="s">
        <v>5</v>
      </c>
      <c r="K24" s="24" t="s">
        <v>6</v>
      </c>
      <c r="L24" s="24" t="s">
        <v>7</v>
      </c>
      <c r="M24" s="24" t="s">
        <v>8</v>
      </c>
    </row>
    <row r="25" spans="1:13" ht="19.5" customHeight="1">
      <c r="A25" s="232"/>
      <c r="B25" s="234"/>
      <c r="C25" s="18" t="s">
        <v>192</v>
      </c>
      <c r="D25" s="26"/>
      <c r="E25" s="27" t="s">
        <v>9</v>
      </c>
      <c r="F25" s="27" t="s">
        <v>26</v>
      </c>
      <c r="G25" s="28" t="s">
        <v>14</v>
      </c>
      <c r="H25" s="48" t="s">
        <v>11</v>
      </c>
      <c r="I25" s="53"/>
      <c r="J25" s="30"/>
      <c r="K25" s="30"/>
      <c r="L25" s="30"/>
      <c r="M25" s="30"/>
    </row>
    <row r="26" spans="1:13" ht="19.5" customHeight="1">
      <c r="A26" s="232"/>
      <c r="B26" s="234"/>
      <c r="C26" s="18" t="s">
        <v>183</v>
      </c>
      <c r="D26" s="31"/>
      <c r="E26" s="32"/>
      <c r="F26" s="36" t="s">
        <v>16</v>
      </c>
      <c r="G26" s="33" t="s">
        <v>15</v>
      </c>
      <c r="H26" s="49" t="s">
        <v>27</v>
      </c>
      <c r="I26" s="54"/>
      <c r="J26" s="35"/>
      <c r="K26" s="35"/>
      <c r="L26" s="35"/>
      <c r="M26" s="35"/>
    </row>
    <row r="27" spans="1:13" ht="19.5" customHeight="1">
      <c r="A27" s="232"/>
      <c r="B27" s="234"/>
      <c r="C27" s="18" t="s">
        <v>239</v>
      </c>
      <c r="D27" s="31"/>
      <c r="E27" s="36"/>
      <c r="F27" s="32"/>
      <c r="G27" s="33" t="s">
        <v>13</v>
      </c>
      <c r="H27" s="49" t="s">
        <v>10</v>
      </c>
      <c r="I27" s="54"/>
      <c r="J27" s="35"/>
      <c r="K27" s="35"/>
      <c r="L27" s="35"/>
      <c r="M27" s="35"/>
    </row>
    <row r="28" spans="1:13" ht="19.5" customHeight="1">
      <c r="A28" s="232"/>
      <c r="B28" s="234"/>
      <c r="C28" s="18" t="s">
        <v>194</v>
      </c>
      <c r="D28" s="55"/>
      <c r="E28" s="56"/>
      <c r="F28" s="56"/>
      <c r="G28" s="32"/>
      <c r="H28" s="57" t="s">
        <v>18</v>
      </c>
      <c r="I28" s="58"/>
      <c r="J28" s="59"/>
      <c r="K28" s="59"/>
      <c r="L28" s="59"/>
      <c r="M28" s="59"/>
    </row>
    <row r="29" spans="1:13" ht="19.5" customHeight="1">
      <c r="A29" s="232"/>
      <c r="B29" s="234"/>
      <c r="C29" s="18" t="s">
        <v>81</v>
      </c>
      <c r="D29" s="31"/>
      <c r="E29" s="36"/>
      <c r="F29" s="36"/>
      <c r="G29" s="33"/>
      <c r="H29" s="50"/>
      <c r="I29" s="54"/>
      <c r="J29" s="35"/>
      <c r="K29" s="35"/>
      <c r="L29" s="35"/>
      <c r="M29" s="35"/>
    </row>
    <row r="30" spans="1:12" ht="19.5" customHeight="1">
      <c r="A30" s="157"/>
      <c r="B30" s="159"/>
      <c r="C30" s="159"/>
      <c r="D30" s="159"/>
      <c r="E30" s="159"/>
      <c r="F30" s="159"/>
      <c r="G30" s="159"/>
      <c r="H30" s="44"/>
      <c r="I30" s="4"/>
      <c r="J30" s="4"/>
      <c r="K30" s="4"/>
      <c r="L30" s="4"/>
    </row>
    <row r="31" spans="1:12" ht="19.5" customHeight="1">
      <c r="A31" s="160" t="s">
        <v>35</v>
      </c>
      <c r="B31" s="160"/>
      <c r="C31" s="160"/>
      <c r="D31" s="160"/>
      <c r="E31" s="160"/>
      <c r="F31" s="160"/>
      <c r="G31" s="160"/>
      <c r="H31" s="4"/>
      <c r="I31" s="4"/>
      <c r="J31" s="4"/>
      <c r="K31" s="4"/>
      <c r="L31" s="4"/>
    </row>
    <row r="32" spans="1:11" ht="19.5" customHeight="1" thickBot="1">
      <c r="A32" s="225" t="s">
        <v>1</v>
      </c>
      <c r="B32" s="228" t="s">
        <v>2</v>
      </c>
      <c r="C32" s="22" t="s">
        <v>3</v>
      </c>
      <c r="D32" s="23" t="str">
        <f>C33</f>
        <v>福栄FC</v>
      </c>
      <c r="E32" s="24" t="str">
        <f>C34</f>
        <v>市川中央LK</v>
      </c>
      <c r="F32" s="25" t="str">
        <f>C35</f>
        <v>中国分LWFC</v>
      </c>
      <c r="G32" s="23" t="s">
        <v>4</v>
      </c>
      <c r="H32" s="24" t="s">
        <v>5</v>
      </c>
      <c r="I32" s="24" t="s">
        <v>6</v>
      </c>
      <c r="J32" s="24" t="s">
        <v>7</v>
      </c>
      <c r="K32" s="24" t="s">
        <v>8</v>
      </c>
    </row>
    <row r="33" spans="1:11" ht="19.5" customHeight="1">
      <c r="A33" s="226"/>
      <c r="B33" s="229"/>
      <c r="C33" s="18" t="s">
        <v>170</v>
      </c>
      <c r="D33" s="26"/>
      <c r="E33" s="27" t="s">
        <v>9</v>
      </c>
      <c r="F33" s="28" t="s">
        <v>10</v>
      </c>
      <c r="G33" s="161"/>
      <c r="H33" s="30"/>
      <c r="I33" s="30"/>
      <c r="J33" s="30"/>
      <c r="K33" s="30"/>
    </row>
    <row r="34" spans="1:11" ht="19.5" customHeight="1">
      <c r="A34" s="226"/>
      <c r="B34" s="229"/>
      <c r="C34" s="18" t="s">
        <v>171</v>
      </c>
      <c r="D34" s="31"/>
      <c r="E34" s="32"/>
      <c r="F34" s="33" t="s">
        <v>11</v>
      </c>
      <c r="G34" s="31"/>
      <c r="H34" s="35"/>
      <c r="I34" s="35"/>
      <c r="J34" s="35"/>
      <c r="K34" s="35"/>
    </row>
    <row r="35" spans="1:11" ht="19.5" customHeight="1" thickBot="1">
      <c r="A35" s="226"/>
      <c r="B35" s="229"/>
      <c r="C35" s="18" t="s">
        <v>172</v>
      </c>
      <c r="D35" s="31"/>
      <c r="E35" s="36"/>
      <c r="F35" s="37"/>
      <c r="G35" s="31"/>
      <c r="H35" s="35"/>
      <c r="I35" s="35"/>
      <c r="J35" s="35"/>
      <c r="K35" s="35"/>
    </row>
    <row r="36" spans="1:11" ht="19.5" customHeight="1" thickBot="1" thickTop="1">
      <c r="A36" s="226"/>
      <c r="B36" s="229"/>
      <c r="C36" s="38" t="s">
        <v>12</v>
      </c>
      <c r="D36" s="39" t="str">
        <f>C37</f>
        <v>信篤FC(A）</v>
      </c>
      <c r="E36" s="40" t="str">
        <f>C38</f>
        <v>若宮FC</v>
      </c>
      <c r="F36" s="41" t="str">
        <f>C39</f>
        <v>南行徳(ﾚｯﾄﾞ）</v>
      </c>
      <c r="G36" s="39" t="s">
        <v>4</v>
      </c>
      <c r="H36" s="40" t="s">
        <v>5</v>
      </c>
      <c r="I36" s="40" t="s">
        <v>6</v>
      </c>
      <c r="J36" s="40" t="s">
        <v>7</v>
      </c>
      <c r="K36" s="40" t="s">
        <v>8</v>
      </c>
    </row>
    <row r="37" spans="1:11" ht="19.5" customHeight="1">
      <c r="A37" s="226"/>
      <c r="B37" s="229"/>
      <c r="C37" s="18" t="s">
        <v>182</v>
      </c>
      <c r="D37" s="26"/>
      <c r="E37" s="27" t="s">
        <v>13</v>
      </c>
      <c r="F37" s="28" t="s">
        <v>14</v>
      </c>
      <c r="G37" s="161"/>
      <c r="H37" s="30"/>
      <c r="I37" s="30"/>
      <c r="J37" s="30"/>
      <c r="K37" s="30"/>
    </row>
    <row r="38" spans="1:11" ht="19.5" customHeight="1">
      <c r="A38" s="226"/>
      <c r="B38" s="229"/>
      <c r="C38" s="18" t="s">
        <v>183</v>
      </c>
      <c r="D38" s="31"/>
      <c r="E38" s="32"/>
      <c r="F38" s="33" t="s">
        <v>15</v>
      </c>
      <c r="G38" s="31"/>
      <c r="H38" s="35"/>
      <c r="I38" s="35"/>
      <c r="J38" s="35"/>
      <c r="K38" s="35"/>
    </row>
    <row r="39" spans="1:11" ht="19.5" customHeight="1">
      <c r="A39" s="227"/>
      <c r="B39" s="230"/>
      <c r="C39" s="18" t="s">
        <v>242</v>
      </c>
      <c r="D39" s="31"/>
      <c r="E39" s="36"/>
      <c r="F39" s="37"/>
      <c r="G39" s="31"/>
      <c r="H39" s="35"/>
      <c r="I39" s="35"/>
      <c r="J39" s="35"/>
      <c r="K39" s="35"/>
    </row>
    <row r="40" spans="1:12" ht="4.5" customHeight="1">
      <c r="A40" s="162"/>
      <c r="B40" s="159"/>
      <c r="C40" s="159"/>
      <c r="D40" s="163"/>
      <c r="E40" s="163"/>
      <c r="F40" s="163"/>
      <c r="G40" s="163"/>
      <c r="H40" s="4"/>
      <c r="I40" s="4"/>
      <c r="J40" s="4"/>
      <c r="K40" s="4"/>
      <c r="L40" s="4"/>
    </row>
    <row r="41" spans="1:12" ht="19.5" customHeight="1">
      <c r="A41" s="157"/>
      <c r="B41" s="164" t="s">
        <v>16</v>
      </c>
      <c r="C41" s="237" t="s">
        <v>17</v>
      </c>
      <c r="D41" s="237"/>
      <c r="E41" s="237"/>
      <c r="F41" s="237"/>
      <c r="G41" s="238"/>
      <c r="H41" s="4"/>
      <c r="I41" s="4"/>
      <c r="J41" s="4"/>
      <c r="K41" s="4"/>
      <c r="L41" s="4"/>
    </row>
    <row r="42" spans="1:12" ht="19.5" customHeight="1">
      <c r="A42" s="157"/>
      <c r="B42" s="164" t="s">
        <v>18</v>
      </c>
      <c r="C42" s="237" t="s">
        <v>19</v>
      </c>
      <c r="D42" s="237"/>
      <c r="E42" s="237"/>
      <c r="F42" s="237"/>
      <c r="G42" s="238"/>
      <c r="H42" s="4"/>
      <c r="I42" s="4"/>
      <c r="J42" s="4"/>
      <c r="K42" s="4"/>
      <c r="L42" s="4"/>
    </row>
    <row r="43" spans="1:12" ht="19.5" customHeight="1" thickBot="1">
      <c r="A43" s="157"/>
      <c r="B43" s="165">
        <v>9</v>
      </c>
      <c r="C43" s="239" t="s">
        <v>20</v>
      </c>
      <c r="D43" s="239"/>
      <c r="E43" s="239"/>
      <c r="F43" s="239"/>
      <c r="G43" s="240"/>
      <c r="H43" s="4"/>
      <c r="I43" s="4"/>
      <c r="J43" s="4"/>
      <c r="K43" s="4"/>
      <c r="L43" s="4"/>
    </row>
    <row r="44" spans="1:12" ht="19.5" customHeight="1" thickBot="1">
      <c r="A44" s="157"/>
      <c r="B44" s="166" t="s">
        <v>21</v>
      </c>
      <c r="C44" s="235" t="s">
        <v>22</v>
      </c>
      <c r="D44" s="235"/>
      <c r="E44" s="235"/>
      <c r="F44" s="235"/>
      <c r="G44" s="236"/>
      <c r="H44" s="44" t="s">
        <v>23</v>
      </c>
      <c r="I44" s="4"/>
      <c r="J44" s="4"/>
      <c r="K44" s="4"/>
      <c r="L44" s="4"/>
    </row>
    <row r="45" spans="1:12" ht="19.5" customHeight="1">
      <c r="A45" s="157"/>
      <c r="B45" s="159"/>
      <c r="C45" s="159"/>
      <c r="D45" s="159"/>
      <c r="E45" s="159"/>
      <c r="F45" s="159"/>
      <c r="G45" s="159"/>
      <c r="H45" s="44"/>
      <c r="I45" s="4"/>
      <c r="J45" s="4"/>
      <c r="K45" s="4"/>
      <c r="L45" s="4"/>
    </row>
    <row r="46" spans="1:11" ht="19.5" customHeight="1" thickBot="1">
      <c r="A46" s="225" t="s">
        <v>235</v>
      </c>
      <c r="B46" s="228" t="s">
        <v>238</v>
      </c>
      <c r="C46" s="22" t="s">
        <v>3</v>
      </c>
      <c r="D46" s="23" t="str">
        <f>C47</f>
        <v>大柏SC</v>
      </c>
      <c r="E46" s="24" t="str">
        <f>C48</f>
        <v>北浜SSS</v>
      </c>
      <c r="F46" s="25" t="str">
        <f>C49</f>
        <v>信篤FC(B）</v>
      </c>
      <c r="G46" s="23" t="s">
        <v>4</v>
      </c>
      <c r="H46" s="24" t="s">
        <v>5</v>
      </c>
      <c r="I46" s="24" t="s">
        <v>6</v>
      </c>
      <c r="J46" s="24" t="s">
        <v>7</v>
      </c>
      <c r="K46" s="24" t="s">
        <v>8</v>
      </c>
    </row>
    <row r="47" spans="1:11" ht="19.5" customHeight="1">
      <c r="A47" s="226"/>
      <c r="B47" s="229"/>
      <c r="C47" s="71" t="s">
        <v>174</v>
      </c>
      <c r="D47" s="26"/>
      <c r="E47" s="27" t="s">
        <v>9</v>
      </c>
      <c r="F47" s="28" t="s">
        <v>10</v>
      </c>
      <c r="G47" s="161"/>
      <c r="H47" s="30"/>
      <c r="I47" s="30"/>
      <c r="J47" s="30"/>
      <c r="K47" s="30"/>
    </row>
    <row r="48" spans="1:11" ht="19.5" customHeight="1">
      <c r="A48" s="226"/>
      <c r="B48" s="229"/>
      <c r="C48" s="71" t="s">
        <v>72</v>
      </c>
      <c r="D48" s="31"/>
      <c r="E48" s="32"/>
      <c r="F48" s="33" t="s">
        <v>11</v>
      </c>
      <c r="G48" s="31"/>
      <c r="H48" s="35"/>
      <c r="I48" s="35"/>
      <c r="J48" s="35"/>
      <c r="K48" s="35"/>
    </row>
    <row r="49" spans="1:11" ht="19.5" customHeight="1" thickBot="1">
      <c r="A49" s="226"/>
      <c r="B49" s="229"/>
      <c r="C49" s="71" t="s">
        <v>180</v>
      </c>
      <c r="D49" s="31"/>
      <c r="E49" s="36"/>
      <c r="F49" s="37"/>
      <c r="G49" s="31"/>
      <c r="H49" s="35"/>
      <c r="I49" s="35"/>
      <c r="J49" s="35"/>
      <c r="K49" s="35"/>
    </row>
    <row r="50" spans="1:11" ht="19.5" customHeight="1" thickBot="1" thickTop="1">
      <c r="A50" s="226"/>
      <c r="B50" s="229"/>
      <c r="C50" s="38" t="s">
        <v>12</v>
      </c>
      <c r="D50" s="39" t="str">
        <f>C51</f>
        <v>南行徳（ﾎﾜｲﾄ）</v>
      </c>
      <c r="E50" s="40" t="str">
        <f>C52</f>
        <v>大和田SC</v>
      </c>
      <c r="F50" s="41" t="str">
        <f>C53</f>
        <v>百合台SC</v>
      </c>
      <c r="G50" s="39" t="s">
        <v>4</v>
      </c>
      <c r="H50" s="40" t="s">
        <v>5</v>
      </c>
      <c r="I50" s="40" t="s">
        <v>6</v>
      </c>
      <c r="J50" s="40" t="s">
        <v>7</v>
      </c>
      <c r="K50" s="40" t="s">
        <v>8</v>
      </c>
    </row>
    <row r="51" spans="1:11" ht="19.5" customHeight="1">
      <c r="A51" s="226"/>
      <c r="B51" s="229"/>
      <c r="C51" s="71" t="s">
        <v>241</v>
      </c>
      <c r="D51" s="26"/>
      <c r="E51" s="27" t="s">
        <v>13</v>
      </c>
      <c r="F51" s="28" t="s">
        <v>14</v>
      </c>
      <c r="G51" s="161"/>
      <c r="H51" s="30"/>
      <c r="I51" s="30"/>
      <c r="J51" s="30"/>
      <c r="K51" s="30"/>
    </row>
    <row r="52" spans="1:11" ht="19.5" customHeight="1">
      <c r="A52" s="226"/>
      <c r="B52" s="229"/>
      <c r="C52" s="71" t="s">
        <v>176</v>
      </c>
      <c r="D52" s="31"/>
      <c r="E52" s="32"/>
      <c r="F52" s="33" t="s">
        <v>15</v>
      </c>
      <c r="G52" s="31"/>
      <c r="H52" s="35"/>
      <c r="I52" s="35"/>
      <c r="J52" s="35"/>
      <c r="K52" s="35"/>
    </row>
    <row r="53" spans="1:11" ht="19.5" customHeight="1">
      <c r="A53" s="227"/>
      <c r="B53" s="230"/>
      <c r="C53" s="71" t="s">
        <v>177</v>
      </c>
      <c r="D53" s="31"/>
      <c r="E53" s="36"/>
      <c r="F53" s="37"/>
      <c r="G53" s="31"/>
      <c r="H53" s="35"/>
      <c r="I53" s="35"/>
      <c r="J53" s="35"/>
      <c r="K53" s="35"/>
    </row>
    <row r="54" spans="1:12" ht="4.5" customHeight="1">
      <c r="A54" s="162"/>
      <c r="B54" s="159"/>
      <c r="C54" s="159"/>
      <c r="D54" s="163"/>
      <c r="E54" s="163"/>
      <c r="F54" s="163"/>
      <c r="G54" s="163"/>
      <c r="H54" s="4"/>
      <c r="I54" s="4"/>
      <c r="J54" s="4"/>
      <c r="K54" s="4"/>
      <c r="L54" s="4"/>
    </row>
    <row r="55" spans="1:12" ht="19.5" customHeight="1">
      <c r="A55" s="157"/>
      <c r="B55" s="164" t="s">
        <v>16</v>
      </c>
      <c r="C55" s="237" t="s">
        <v>17</v>
      </c>
      <c r="D55" s="237"/>
      <c r="E55" s="237"/>
      <c r="F55" s="237"/>
      <c r="G55" s="238"/>
      <c r="H55" s="4"/>
      <c r="I55" s="4"/>
      <c r="J55" s="4"/>
      <c r="K55" s="4"/>
      <c r="L55" s="4"/>
    </row>
    <row r="56" spans="1:12" ht="19.5" customHeight="1">
      <c r="A56" s="157"/>
      <c r="B56" s="164" t="s">
        <v>18</v>
      </c>
      <c r="C56" s="237" t="s">
        <v>19</v>
      </c>
      <c r="D56" s="237"/>
      <c r="E56" s="237"/>
      <c r="F56" s="237"/>
      <c r="G56" s="238"/>
      <c r="H56" s="4"/>
      <c r="I56" s="4"/>
      <c r="J56" s="4"/>
      <c r="K56" s="4"/>
      <c r="L56" s="4"/>
    </row>
    <row r="57" spans="1:12" ht="19.5" customHeight="1" thickBot="1">
      <c r="A57" s="157"/>
      <c r="B57" s="165">
        <v>9</v>
      </c>
      <c r="C57" s="239" t="s">
        <v>20</v>
      </c>
      <c r="D57" s="239"/>
      <c r="E57" s="239"/>
      <c r="F57" s="239"/>
      <c r="G57" s="240"/>
      <c r="H57" s="4"/>
      <c r="I57" s="4"/>
      <c r="J57" s="4"/>
      <c r="K57" s="4"/>
      <c r="L57" s="4"/>
    </row>
    <row r="58" spans="1:12" ht="19.5" customHeight="1" thickBot="1">
      <c r="A58" s="157"/>
      <c r="B58" s="166" t="s">
        <v>21</v>
      </c>
      <c r="C58" s="235" t="s">
        <v>22</v>
      </c>
      <c r="D58" s="235"/>
      <c r="E58" s="235"/>
      <c r="F58" s="235"/>
      <c r="G58" s="236"/>
      <c r="H58" s="44" t="s">
        <v>23</v>
      </c>
      <c r="I58" s="4"/>
      <c r="J58" s="4"/>
      <c r="K58" s="4"/>
      <c r="L58" s="4"/>
    </row>
    <row r="59" spans="1:12" ht="19.5" customHeight="1">
      <c r="A59" s="160" t="s">
        <v>35</v>
      </c>
      <c r="B59" s="167"/>
      <c r="C59" s="167"/>
      <c r="D59" s="167"/>
      <c r="E59" s="167"/>
      <c r="F59" s="167"/>
      <c r="G59" s="167"/>
      <c r="H59" s="44"/>
      <c r="I59" s="4"/>
      <c r="J59" s="4"/>
      <c r="K59" s="4"/>
      <c r="L59" s="4"/>
    </row>
    <row r="60" spans="1:11" ht="19.5" customHeight="1" thickBot="1">
      <c r="A60" s="225" t="s">
        <v>87</v>
      </c>
      <c r="B60" s="228" t="s">
        <v>36</v>
      </c>
      <c r="C60" s="22" t="s">
        <v>3</v>
      </c>
      <c r="D60" s="23" t="str">
        <f>C61</f>
        <v>南市川JFC（幸）</v>
      </c>
      <c r="E60" s="24" t="str">
        <f>C62</f>
        <v>FC平田</v>
      </c>
      <c r="F60" s="25" t="str">
        <f>C63</f>
        <v>国分SC</v>
      </c>
      <c r="G60" s="23" t="s">
        <v>4</v>
      </c>
      <c r="H60" s="24" t="s">
        <v>5</v>
      </c>
      <c r="I60" s="24" t="s">
        <v>6</v>
      </c>
      <c r="J60" s="24" t="s">
        <v>7</v>
      </c>
      <c r="K60" s="24" t="s">
        <v>8</v>
      </c>
    </row>
    <row r="61" spans="1:11" ht="19.5" customHeight="1">
      <c r="A61" s="226"/>
      <c r="B61" s="229"/>
      <c r="C61" s="18" t="s">
        <v>190</v>
      </c>
      <c r="D61" s="26"/>
      <c r="E61" s="27" t="s">
        <v>9</v>
      </c>
      <c r="F61" s="28" t="s">
        <v>10</v>
      </c>
      <c r="G61" s="161"/>
      <c r="H61" s="30"/>
      <c r="I61" s="30"/>
      <c r="J61" s="30"/>
      <c r="K61" s="30"/>
    </row>
    <row r="62" spans="1:11" ht="19.5" customHeight="1">
      <c r="A62" s="226"/>
      <c r="B62" s="229"/>
      <c r="C62" s="18" t="s">
        <v>178</v>
      </c>
      <c r="D62" s="31"/>
      <c r="E62" s="32"/>
      <c r="F62" s="33" t="s">
        <v>11</v>
      </c>
      <c r="G62" s="31"/>
      <c r="H62" s="35"/>
      <c r="I62" s="35"/>
      <c r="J62" s="35"/>
      <c r="K62" s="35"/>
    </row>
    <row r="63" spans="1:11" ht="19.5" customHeight="1" thickBot="1">
      <c r="A63" s="226"/>
      <c r="B63" s="229"/>
      <c r="C63" s="18" t="s">
        <v>179</v>
      </c>
      <c r="D63" s="31"/>
      <c r="E63" s="36"/>
      <c r="F63" s="37"/>
      <c r="G63" s="31"/>
      <c r="H63" s="35"/>
      <c r="I63" s="35"/>
      <c r="J63" s="35"/>
      <c r="K63" s="35"/>
    </row>
    <row r="64" spans="1:11" ht="19.5" customHeight="1" thickBot="1" thickTop="1">
      <c r="A64" s="226"/>
      <c r="B64" s="229"/>
      <c r="C64" s="38" t="s">
        <v>12</v>
      </c>
      <c r="D64" s="39" t="str">
        <f>C65</f>
        <v>信篤FC(C）</v>
      </c>
      <c r="E64" s="40" t="str">
        <f>C66</f>
        <v>新浜FC</v>
      </c>
      <c r="F64" s="41" t="str">
        <f>C67</f>
        <v>八幡ﾋﾞｰﾊﾞｰｽﾞ</v>
      </c>
      <c r="G64" s="39" t="s">
        <v>4</v>
      </c>
      <c r="H64" s="40" t="s">
        <v>5</v>
      </c>
      <c r="I64" s="40" t="s">
        <v>6</v>
      </c>
      <c r="J64" s="40" t="s">
        <v>7</v>
      </c>
      <c r="K64" s="40" t="s">
        <v>8</v>
      </c>
    </row>
    <row r="65" spans="1:11" ht="19.5" customHeight="1" thickBot="1">
      <c r="A65" s="226"/>
      <c r="B65" s="229"/>
      <c r="C65" s="79" t="s">
        <v>181</v>
      </c>
      <c r="D65" s="285"/>
      <c r="E65" s="286" t="s">
        <v>13</v>
      </c>
      <c r="F65" s="287" t="s">
        <v>14</v>
      </c>
      <c r="G65" s="288"/>
      <c r="H65" s="289"/>
      <c r="I65" s="289"/>
      <c r="J65" s="289"/>
      <c r="K65" s="289"/>
    </row>
    <row r="66" spans="1:11" ht="19.5" customHeight="1" thickBot="1">
      <c r="A66" s="226"/>
      <c r="B66" s="229"/>
      <c r="C66" s="280" t="s">
        <v>184</v>
      </c>
      <c r="D66" s="280"/>
      <c r="E66" s="294"/>
      <c r="F66" s="296" t="s">
        <v>15</v>
      </c>
      <c r="G66" s="280"/>
      <c r="H66" s="295"/>
      <c r="I66" s="295"/>
      <c r="J66" s="295"/>
      <c r="K66" s="281"/>
    </row>
    <row r="67" spans="1:11" ht="19.5" customHeight="1">
      <c r="A67" s="227"/>
      <c r="B67" s="230"/>
      <c r="C67" s="69" t="s">
        <v>243</v>
      </c>
      <c r="D67" s="161"/>
      <c r="E67" s="27"/>
      <c r="F67" s="290"/>
      <c r="G67" s="161"/>
      <c r="H67" s="30"/>
      <c r="I67" s="30"/>
      <c r="J67" s="30"/>
      <c r="K67" s="30"/>
    </row>
    <row r="68" spans="1:12" ht="4.5" customHeight="1">
      <c r="A68" s="162"/>
      <c r="B68" s="159"/>
      <c r="C68" s="159"/>
      <c r="D68" s="163"/>
      <c r="E68" s="163"/>
      <c r="F68" s="163"/>
      <c r="G68" s="163"/>
      <c r="H68" s="4"/>
      <c r="I68" s="4"/>
      <c r="J68" s="4"/>
      <c r="K68" s="4"/>
      <c r="L68" s="4"/>
    </row>
    <row r="69" spans="1:12" ht="19.5" customHeight="1">
      <c r="A69" s="157"/>
      <c r="B69" s="164" t="s">
        <v>16</v>
      </c>
      <c r="C69" s="237" t="s">
        <v>17</v>
      </c>
      <c r="D69" s="237"/>
      <c r="E69" s="237"/>
      <c r="F69" s="237"/>
      <c r="G69" s="238"/>
      <c r="H69" s="4"/>
      <c r="I69" s="4"/>
      <c r="J69" s="4"/>
      <c r="K69" s="4"/>
      <c r="L69" s="4"/>
    </row>
    <row r="70" spans="1:12" ht="19.5" customHeight="1">
      <c r="A70" s="157"/>
      <c r="B70" s="164" t="s">
        <v>18</v>
      </c>
      <c r="C70" s="237" t="s">
        <v>19</v>
      </c>
      <c r="D70" s="237"/>
      <c r="E70" s="237"/>
      <c r="F70" s="237"/>
      <c r="G70" s="238"/>
      <c r="H70" s="4"/>
      <c r="I70" s="4"/>
      <c r="J70" s="4"/>
      <c r="K70" s="4"/>
      <c r="L70" s="4"/>
    </row>
    <row r="71" spans="1:12" ht="19.5" customHeight="1" thickBot="1">
      <c r="A71" s="157"/>
      <c r="B71" s="165">
        <v>9</v>
      </c>
      <c r="C71" s="239" t="s">
        <v>20</v>
      </c>
      <c r="D71" s="239"/>
      <c r="E71" s="239"/>
      <c r="F71" s="239"/>
      <c r="G71" s="240"/>
      <c r="H71" s="4"/>
      <c r="I71" s="4"/>
      <c r="J71" s="4"/>
      <c r="K71" s="4"/>
      <c r="L71" s="4"/>
    </row>
    <row r="72" spans="1:12" ht="19.5" customHeight="1" thickBot="1">
      <c r="A72" s="157"/>
      <c r="B72" s="166" t="s">
        <v>21</v>
      </c>
      <c r="C72" s="235" t="s">
        <v>22</v>
      </c>
      <c r="D72" s="235"/>
      <c r="E72" s="235"/>
      <c r="F72" s="235"/>
      <c r="G72" s="236"/>
      <c r="H72" s="44" t="s">
        <v>23</v>
      </c>
      <c r="I72" s="4"/>
      <c r="J72" s="4"/>
      <c r="K72" s="4"/>
      <c r="L72" s="4"/>
    </row>
    <row r="73" spans="1:12" ht="19.5" customHeight="1">
      <c r="A73" s="157"/>
      <c r="B73" s="159"/>
      <c r="C73" s="159"/>
      <c r="D73" s="159"/>
      <c r="E73" s="159"/>
      <c r="F73" s="159"/>
      <c r="G73" s="159"/>
      <c r="H73" s="44"/>
      <c r="I73" s="4"/>
      <c r="J73" s="4"/>
      <c r="K73" s="4"/>
      <c r="L73" s="4"/>
    </row>
    <row r="74" spans="1:13" ht="19.5" customHeight="1" thickBot="1">
      <c r="A74" s="231" t="s">
        <v>69</v>
      </c>
      <c r="B74" s="233" t="s">
        <v>25</v>
      </c>
      <c r="C74" s="22"/>
      <c r="D74" s="23" t="str">
        <f>C75</f>
        <v>FC鬼高（A）</v>
      </c>
      <c r="E74" s="24" t="str">
        <f>C76</f>
        <v>妙典ｷｯｶｰｽﾞ</v>
      </c>
      <c r="F74" s="24" t="str">
        <f>C77</f>
        <v>富美浜SC（L）</v>
      </c>
      <c r="G74" s="22" t="str">
        <f>C78</f>
        <v>冨貴島FC</v>
      </c>
      <c r="H74" s="25" t="str">
        <f>C79</f>
        <v>菅野FC</v>
      </c>
      <c r="I74" s="52" t="s">
        <v>4</v>
      </c>
      <c r="J74" s="24" t="s">
        <v>5</v>
      </c>
      <c r="K74" s="24" t="s">
        <v>6</v>
      </c>
      <c r="L74" s="24" t="s">
        <v>7</v>
      </c>
      <c r="M74" s="24" t="s">
        <v>8</v>
      </c>
    </row>
    <row r="75" spans="1:13" ht="19.5" customHeight="1">
      <c r="A75" s="232"/>
      <c r="B75" s="234"/>
      <c r="C75" s="18" t="s">
        <v>192</v>
      </c>
      <c r="D75" s="26"/>
      <c r="E75" s="27" t="s">
        <v>9</v>
      </c>
      <c r="F75" s="27" t="s">
        <v>26</v>
      </c>
      <c r="G75" s="28" t="s">
        <v>14</v>
      </c>
      <c r="H75" s="48" t="s">
        <v>11</v>
      </c>
      <c r="I75" s="53"/>
      <c r="J75" s="30"/>
      <c r="K75" s="30"/>
      <c r="L75" s="30"/>
      <c r="M75" s="30"/>
    </row>
    <row r="76" spans="1:13" ht="19.5" customHeight="1">
      <c r="A76" s="232"/>
      <c r="B76" s="234"/>
      <c r="C76" s="18" t="s">
        <v>77</v>
      </c>
      <c r="D76" s="31"/>
      <c r="E76" s="32"/>
      <c r="F76" s="36" t="s">
        <v>16</v>
      </c>
      <c r="G76" s="33" t="s">
        <v>15</v>
      </c>
      <c r="H76" s="49" t="s">
        <v>27</v>
      </c>
      <c r="I76" s="54"/>
      <c r="J76" s="35"/>
      <c r="K76" s="35"/>
      <c r="L76" s="35"/>
      <c r="M76" s="35"/>
    </row>
    <row r="77" spans="1:13" ht="19.5" customHeight="1">
      <c r="A77" s="232"/>
      <c r="B77" s="234"/>
      <c r="C77" s="71" t="s">
        <v>221</v>
      </c>
      <c r="D77" s="31"/>
      <c r="E77" s="36"/>
      <c r="F77" s="32"/>
      <c r="G77" s="33" t="s">
        <v>13</v>
      </c>
      <c r="H77" s="49" t="s">
        <v>10</v>
      </c>
      <c r="I77" s="54"/>
      <c r="J77" s="35"/>
      <c r="K77" s="35"/>
      <c r="L77" s="35"/>
      <c r="M77" s="35"/>
    </row>
    <row r="78" spans="1:13" ht="19.5" customHeight="1">
      <c r="A78" s="232"/>
      <c r="B78" s="234"/>
      <c r="C78" s="18" t="s">
        <v>188</v>
      </c>
      <c r="D78" s="55"/>
      <c r="E78" s="56"/>
      <c r="F78" s="56"/>
      <c r="G78" s="32"/>
      <c r="H78" s="57" t="s">
        <v>18</v>
      </c>
      <c r="I78" s="58"/>
      <c r="J78" s="59"/>
      <c r="K78" s="59"/>
      <c r="L78" s="59"/>
      <c r="M78" s="59"/>
    </row>
    <row r="79" spans="1:13" ht="19.5" customHeight="1">
      <c r="A79" s="232"/>
      <c r="B79" s="234"/>
      <c r="C79" s="18" t="s">
        <v>222</v>
      </c>
      <c r="D79" s="31"/>
      <c r="E79" s="36"/>
      <c r="F79" s="36"/>
      <c r="G79" s="33"/>
      <c r="H79" s="50"/>
      <c r="I79" s="54"/>
      <c r="J79" s="35"/>
      <c r="K79" s="35"/>
      <c r="L79" s="35"/>
      <c r="M79" s="35"/>
    </row>
    <row r="80" spans="1:12" ht="19.5" customHeight="1">
      <c r="A80" s="157"/>
      <c r="B80" s="159"/>
      <c r="C80" s="159"/>
      <c r="D80" s="159"/>
      <c r="E80" s="159"/>
      <c r="F80" s="159"/>
      <c r="G80" s="159"/>
      <c r="H80" s="44"/>
      <c r="I80" s="4"/>
      <c r="J80" s="4"/>
      <c r="K80" s="4"/>
      <c r="L80" s="4"/>
    </row>
    <row r="81" spans="1:13" ht="19.5" customHeight="1" thickBot="1">
      <c r="A81" s="231" t="s">
        <v>37</v>
      </c>
      <c r="B81" s="233" t="s">
        <v>31</v>
      </c>
      <c r="C81" s="22"/>
      <c r="D81" s="23" t="str">
        <f>C82</f>
        <v>柏井SC</v>
      </c>
      <c r="E81" s="24" t="str">
        <f>C83</f>
        <v>稲荷木少年SC</v>
      </c>
      <c r="F81" s="24" t="str">
        <f>C84</f>
        <v>FC鬼高（B）</v>
      </c>
      <c r="G81" s="22" t="str">
        <f>C85</f>
        <v>行徳SC</v>
      </c>
      <c r="H81" s="25" t="str">
        <f>C86</f>
        <v>富美浜SC（P）</v>
      </c>
      <c r="I81" s="52" t="s">
        <v>4</v>
      </c>
      <c r="J81" s="24" t="s">
        <v>5</v>
      </c>
      <c r="K81" s="24" t="s">
        <v>6</v>
      </c>
      <c r="L81" s="24" t="s">
        <v>7</v>
      </c>
      <c r="M81" s="24" t="s">
        <v>8</v>
      </c>
    </row>
    <row r="82" spans="1:13" ht="19.5" customHeight="1">
      <c r="A82" s="232"/>
      <c r="B82" s="234"/>
      <c r="C82" s="18" t="s">
        <v>83</v>
      </c>
      <c r="D82" s="26"/>
      <c r="E82" s="27" t="s">
        <v>9</v>
      </c>
      <c r="F82" s="27" t="s">
        <v>26</v>
      </c>
      <c r="G82" s="28" t="s">
        <v>14</v>
      </c>
      <c r="H82" s="48" t="s">
        <v>11</v>
      </c>
      <c r="I82" s="53"/>
      <c r="J82" s="30"/>
      <c r="K82" s="30"/>
      <c r="L82" s="30"/>
      <c r="M82" s="30"/>
    </row>
    <row r="83" spans="1:13" ht="19.5" customHeight="1">
      <c r="A83" s="232"/>
      <c r="B83" s="234"/>
      <c r="C83" s="18" t="s">
        <v>223</v>
      </c>
      <c r="D83" s="31"/>
      <c r="E83" s="32"/>
      <c r="F83" s="36" t="s">
        <v>16</v>
      </c>
      <c r="G83" s="33" t="s">
        <v>15</v>
      </c>
      <c r="H83" s="49" t="s">
        <v>27</v>
      </c>
      <c r="I83" s="54"/>
      <c r="J83" s="35"/>
      <c r="K83" s="35"/>
      <c r="L83" s="35"/>
      <c r="M83" s="35"/>
    </row>
    <row r="84" spans="1:13" ht="19.5" customHeight="1">
      <c r="A84" s="232"/>
      <c r="B84" s="234"/>
      <c r="C84" s="18" t="s">
        <v>195</v>
      </c>
      <c r="D84" s="31"/>
      <c r="E84" s="36"/>
      <c r="F84" s="32"/>
      <c r="G84" s="33" t="s">
        <v>13</v>
      </c>
      <c r="H84" s="49" t="s">
        <v>10</v>
      </c>
      <c r="I84" s="54"/>
      <c r="J84" s="35"/>
      <c r="K84" s="35"/>
      <c r="L84" s="35"/>
      <c r="M84" s="35"/>
    </row>
    <row r="85" spans="1:13" ht="19.5" customHeight="1">
      <c r="A85" s="232"/>
      <c r="B85" s="234"/>
      <c r="C85" s="18" t="s">
        <v>187</v>
      </c>
      <c r="D85" s="55"/>
      <c r="E85" s="56"/>
      <c r="F85" s="56"/>
      <c r="G85" s="32"/>
      <c r="H85" s="57" t="s">
        <v>18</v>
      </c>
      <c r="I85" s="58"/>
      <c r="J85" s="59"/>
      <c r="K85" s="59"/>
      <c r="L85" s="59"/>
      <c r="M85" s="59"/>
    </row>
    <row r="86" spans="1:13" ht="19.5" customHeight="1">
      <c r="A86" s="232"/>
      <c r="B86" s="234"/>
      <c r="C86" s="18" t="s">
        <v>224</v>
      </c>
      <c r="D86" s="31"/>
      <c r="E86" s="36"/>
      <c r="F86" s="36"/>
      <c r="G86" s="33"/>
      <c r="H86" s="50"/>
      <c r="I86" s="54"/>
      <c r="J86" s="35"/>
      <c r="K86" s="35"/>
      <c r="L86" s="35"/>
      <c r="M86" s="35"/>
    </row>
    <row r="87" spans="1:12" ht="19.5" customHeight="1">
      <c r="A87" s="157"/>
      <c r="B87" s="159"/>
      <c r="C87" s="159"/>
      <c r="D87" s="159"/>
      <c r="E87" s="159"/>
      <c r="F87" s="159"/>
      <c r="G87" s="159"/>
      <c r="H87" s="44"/>
      <c r="I87" s="4"/>
      <c r="J87" s="4"/>
      <c r="K87" s="4"/>
      <c r="L87" s="4"/>
    </row>
    <row r="88" spans="1:12" ht="19.5" customHeight="1">
      <c r="A88" s="160" t="s">
        <v>0</v>
      </c>
      <c r="B88" s="168"/>
      <c r="C88" s="168"/>
      <c r="D88" s="168"/>
      <c r="E88" s="168"/>
      <c r="F88" s="168"/>
      <c r="G88" s="168"/>
      <c r="H88" s="4"/>
      <c r="I88" s="4"/>
      <c r="J88" s="4"/>
      <c r="K88" s="4"/>
      <c r="L88" s="4"/>
    </row>
    <row r="89" spans="1:11" ht="19.5" customHeight="1" thickBot="1">
      <c r="A89" s="225" t="s">
        <v>228</v>
      </c>
      <c r="B89" s="228" t="s">
        <v>229</v>
      </c>
      <c r="C89" s="22" t="s">
        <v>3</v>
      </c>
      <c r="D89" s="23" t="str">
        <f>C90</f>
        <v>FC鬼高（B）</v>
      </c>
      <c r="E89" s="24" t="str">
        <f>C91</f>
        <v>富美浜SC(A）</v>
      </c>
      <c r="F89" s="25" t="str">
        <f>C92</f>
        <v>菅野FC（ﾌﾞﾙｰ）</v>
      </c>
      <c r="G89" s="23" t="s">
        <v>4</v>
      </c>
      <c r="H89" s="24" t="s">
        <v>5</v>
      </c>
      <c r="I89" s="24" t="s">
        <v>6</v>
      </c>
      <c r="J89" s="24" t="s">
        <v>7</v>
      </c>
      <c r="K89" s="24" t="s">
        <v>8</v>
      </c>
    </row>
    <row r="90" spans="1:11" ht="19.5" customHeight="1">
      <c r="A90" s="226"/>
      <c r="B90" s="258"/>
      <c r="C90" s="18" t="s">
        <v>195</v>
      </c>
      <c r="D90" s="26"/>
      <c r="E90" s="27" t="s">
        <v>9</v>
      </c>
      <c r="F90" s="28" t="s">
        <v>10</v>
      </c>
      <c r="G90" s="161"/>
      <c r="H90" s="30"/>
      <c r="I90" s="30"/>
      <c r="J90" s="30"/>
      <c r="K90" s="30"/>
    </row>
    <row r="91" spans="1:11" ht="19.5" customHeight="1">
      <c r="A91" s="226"/>
      <c r="B91" s="258"/>
      <c r="C91" s="18" t="s">
        <v>196</v>
      </c>
      <c r="D91" s="31"/>
      <c r="E91" s="32"/>
      <c r="F91" s="33" t="s">
        <v>11</v>
      </c>
      <c r="G91" s="31"/>
      <c r="H91" s="35"/>
      <c r="I91" s="35"/>
      <c r="J91" s="35"/>
      <c r="K91" s="35"/>
    </row>
    <row r="92" spans="1:11" ht="19.5" customHeight="1" thickBot="1">
      <c r="A92" s="226"/>
      <c r="B92" s="258"/>
      <c r="C92" s="18" t="s">
        <v>201</v>
      </c>
      <c r="D92" s="31"/>
      <c r="E92" s="36"/>
      <c r="F92" s="37"/>
      <c r="G92" s="31"/>
      <c r="H92" s="35"/>
      <c r="I92" s="35"/>
      <c r="J92" s="35"/>
      <c r="K92" s="35"/>
    </row>
    <row r="93" spans="1:11" ht="19.5" customHeight="1" thickBot="1" thickTop="1">
      <c r="A93" s="226"/>
      <c r="B93" s="258"/>
      <c r="C93" s="38" t="s">
        <v>12</v>
      </c>
      <c r="D93" s="39" t="str">
        <f>C94</f>
        <v>信篤FC(B）</v>
      </c>
      <c r="E93" s="40" t="str">
        <f>C95</f>
        <v>新浜FC(ｸﾞﾘｰﾝ）</v>
      </c>
      <c r="F93" s="41" t="str">
        <f>C96</f>
        <v>中国分LWFC</v>
      </c>
      <c r="G93" s="39" t="s">
        <v>4</v>
      </c>
      <c r="H93" s="40" t="s">
        <v>5</v>
      </c>
      <c r="I93" s="40" t="s">
        <v>6</v>
      </c>
      <c r="J93" s="40" t="s">
        <v>7</v>
      </c>
      <c r="K93" s="40" t="s">
        <v>8</v>
      </c>
    </row>
    <row r="94" spans="1:11" ht="19.5" customHeight="1" thickBot="1">
      <c r="A94" s="226"/>
      <c r="B94" s="258"/>
      <c r="C94" s="79" t="s">
        <v>180</v>
      </c>
      <c r="D94" s="285"/>
      <c r="E94" s="286" t="s">
        <v>13</v>
      </c>
      <c r="F94" s="287" t="s">
        <v>14</v>
      </c>
      <c r="G94" s="288"/>
      <c r="H94" s="289"/>
      <c r="I94" s="289"/>
      <c r="J94" s="289"/>
      <c r="K94" s="289"/>
    </row>
    <row r="95" spans="1:11" ht="19.5" customHeight="1" thickBot="1">
      <c r="A95" s="226"/>
      <c r="B95" s="258"/>
      <c r="C95" s="278" t="s">
        <v>197</v>
      </c>
      <c r="D95" s="278"/>
      <c r="E95" s="292"/>
      <c r="F95" s="291" t="s">
        <v>15</v>
      </c>
      <c r="G95" s="278"/>
      <c r="H95" s="293"/>
      <c r="I95" s="293"/>
      <c r="J95" s="293"/>
      <c r="K95" s="279"/>
    </row>
    <row r="96" spans="1:11" ht="19.5" customHeight="1">
      <c r="A96" s="227"/>
      <c r="B96" s="259"/>
      <c r="C96" s="69" t="s">
        <v>172</v>
      </c>
      <c r="D96" s="161"/>
      <c r="E96" s="27"/>
      <c r="F96" s="290"/>
      <c r="G96" s="161"/>
      <c r="H96" s="30"/>
      <c r="I96" s="30"/>
      <c r="J96" s="30"/>
      <c r="K96" s="30"/>
    </row>
    <row r="97" spans="1:12" ht="4.5" customHeight="1">
      <c r="A97" s="162"/>
      <c r="B97" s="159"/>
      <c r="C97" s="159"/>
      <c r="D97" s="163"/>
      <c r="E97" s="163"/>
      <c r="F97" s="163"/>
      <c r="G97" s="163"/>
      <c r="H97" s="4"/>
      <c r="I97" s="4"/>
      <c r="J97" s="4"/>
      <c r="K97" s="4"/>
      <c r="L97" s="4"/>
    </row>
    <row r="98" spans="1:12" ht="19.5" customHeight="1">
      <c r="A98" s="157"/>
      <c r="B98" s="164" t="s">
        <v>16</v>
      </c>
      <c r="C98" s="237" t="s">
        <v>17</v>
      </c>
      <c r="D98" s="237"/>
      <c r="E98" s="237"/>
      <c r="F98" s="237"/>
      <c r="G98" s="238"/>
      <c r="H98" s="4"/>
      <c r="I98" s="4"/>
      <c r="J98" s="4"/>
      <c r="K98" s="4"/>
      <c r="L98" s="4"/>
    </row>
    <row r="99" spans="1:12" ht="19.5" customHeight="1">
      <c r="A99" s="157"/>
      <c r="B99" s="164" t="s">
        <v>18</v>
      </c>
      <c r="C99" s="237" t="s">
        <v>19</v>
      </c>
      <c r="D99" s="237"/>
      <c r="E99" s="237"/>
      <c r="F99" s="237"/>
      <c r="G99" s="238"/>
      <c r="H99" s="4"/>
      <c r="I99" s="4"/>
      <c r="J99" s="4"/>
      <c r="K99" s="4"/>
      <c r="L99" s="4"/>
    </row>
    <row r="100" spans="1:12" ht="19.5" customHeight="1" thickBot="1">
      <c r="A100" s="157"/>
      <c r="B100" s="165" t="s">
        <v>265</v>
      </c>
      <c r="C100" s="239" t="s">
        <v>20</v>
      </c>
      <c r="D100" s="239"/>
      <c r="E100" s="239"/>
      <c r="F100" s="239"/>
      <c r="G100" s="240"/>
      <c r="H100" s="4"/>
      <c r="I100" s="4"/>
      <c r="J100" s="4"/>
      <c r="K100" s="4"/>
      <c r="L100" s="4"/>
    </row>
    <row r="101" spans="1:12" ht="19.5" customHeight="1" thickBot="1">
      <c r="A101" s="157"/>
      <c r="B101" s="166" t="s">
        <v>21</v>
      </c>
      <c r="C101" s="235" t="s">
        <v>22</v>
      </c>
      <c r="D101" s="235"/>
      <c r="E101" s="235"/>
      <c r="F101" s="235"/>
      <c r="G101" s="236"/>
      <c r="H101" s="44" t="s">
        <v>23</v>
      </c>
      <c r="I101" s="4"/>
      <c r="J101" s="4"/>
      <c r="K101" s="4"/>
      <c r="L101" s="4"/>
    </row>
    <row r="102" spans="1:12" ht="19.5" customHeight="1">
      <c r="A102" s="157"/>
      <c r="B102" s="159"/>
      <c r="C102" s="159"/>
      <c r="D102" s="159"/>
      <c r="E102" s="159"/>
      <c r="F102" s="159"/>
      <c r="G102" s="159"/>
      <c r="H102" s="44"/>
      <c r="I102" s="4"/>
      <c r="J102" s="4"/>
      <c r="K102" s="4"/>
      <c r="L102" s="4"/>
    </row>
    <row r="103" spans="1:11" ht="19.5" customHeight="1" thickBot="1">
      <c r="A103" s="225" t="s">
        <v>24</v>
      </c>
      <c r="B103" s="228" t="s">
        <v>230</v>
      </c>
      <c r="C103" s="22" t="s">
        <v>3</v>
      </c>
      <c r="D103" s="23" t="str">
        <f>C104</f>
        <v>南市川（幸ﾚｯﾄﾞ）</v>
      </c>
      <c r="E103" s="24" t="str">
        <f>C105</f>
        <v>稲荷木（B）</v>
      </c>
      <c r="F103" s="25" t="str">
        <f>C106</f>
        <v>国分SC</v>
      </c>
      <c r="G103" s="23" t="s">
        <v>4</v>
      </c>
      <c r="H103" s="24" t="s">
        <v>5</v>
      </c>
      <c r="I103" s="24" t="s">
        <v>6</v>
      </c>
      <c r="J103" s="24" t="s">
        <v>7</v>
      </c>
      <c r="K103" s="24" t="s">
        <v>8</v>
      </c>
    </row>
    <row r="104" spans="1:11" ht="19.5" customHeight="1">
      <c r="A104" s="226"/>
      <c r="B104" s="229"/>
      <c r="C104" s="18" t="s">
        <v>198</v>
      </c>
      <c r="D104" s="26"/>
      <c r="E104" s="27" t="s">
        <v>9</v>
      </c>
      <c r="F104" s="28" t="s">
        <v>10</v>
      </c>
      <c r="G104" s="161"/>
      <c r="H104" s="30"/>
      <c r="I104" s="30"/>
      <c r="J104" s="30"/>
      <c r="K104" s="30"/>
    </row>
    <row r="105" spans="1:11" ht="19.5" customHeight="1">
      <c r="A105" s="226"/>
      <c r="B105" s="229"/>
      <c r="C105" s="18" t="s">
        <v>231</v>
      </c>
      <c r="D105" s="31"/>
      <c r="E105" s="32"/>
      <c r="F105" s="33" t="s">
        <v>11</v>
      </c>
      <c r="G105" s="31"/>
      <c r="H105" s="35"/>
      <c r="I105" s="35"/>
      <c r="J105" s="35"/>
      <c r="K105" s="35"/>
    </row>
    <row r="106" spans="1:11" ht="19.5" customHeight="1" thickBot="1">
      <c r="A106" s="226"/>
      <c r="B106" s="229"/>
      <c r="C106" s="18" t="s">
        <v>179</v>
      </c>
      <c r="D106" s="31"/>
      <c r="E106" s="36"/>
      <c r="F106" s="37"/>
      <c r="G106" s="31"/>
      <c r="H106" s="35"/>
      <c r="I106" s="35"/>
      <c r="J106" s="35"/>
      <c r="K106" s="35"/>
    </row>
    <row r="107" spans="1:11" ht="19.5" customHeight="1" thickBot="1" thickTop="1">
      <c r="A107" s="226"/>
      <c r="B107" s="229"/>
      <c r="C107" s="38" t="s">
        <v>12</v>
      </c>
      <c r="D107" s="39" t="str">
        <f>C108</f>
        <v>北浜SSS(B）</v>
      </c>
      <c r="E107" s="40" t="str">
        <f>C109</f>
        <v>若宮FC</v>
      </c>
      <c r="F107" s="41" t="str">
        <f>C110</f>
        <v>菅野FC（ﾚｯﾄﾞ）</v>
      </c>
      <c r="G107" s="39" t="s">
        <v>4</v>
      </c>
      <c r="H107" s="40" t="s">
        <v>5</v>
      </c>
      <c r="I107" s="40" t="s">
        <v>6</v>
      </c>
      <c r="J107" s="40" t="s">
        <v>7</v>
      </c>
      <c r="K107" s="40" t="s">
        <v>8</v>
      </c>
    </row>
    <row r="108" spans="1:11" ht="19.5" customHeight="1">
      <c r="A108" s="226"/>
      <c r="B108" s="229"/>
      <c r="C108" s="18" t="s">
        <v>199</v>
      </c>
      <c r="D108" s="26"/>
      <c r="E108" s="27" t="s">
        <v>13</v>
      </c>
      <c r="F108" s="28" t="s">
        <v>14</v>
      </c>
      <c r="G108" s="161"/>
      <c r="H108" s="30"/>
      <c r="I108" s="30"/>
      <c r="J108" s="30"/>
      <c r="K108" s="30"/>
    </row>
    <row r="109" spans="1:11" ht="19.5" customHeight="1">
      <c r="A109" s="226"/>
      <c r="B109" s="229"/>
      <c r="C109" s="18" t="s">
        <v>183</v>
      </c>
      <c r="D109" s="31"/>
      <c r="E109" s="32"/>
      <c r="F109" s="33" t="s">
        <v>15</v>
      </c>
      <c r="G109" s="31"/>
      <c r="H109" s="35"/>
      <c r="I109" s="35"/>
      <c r="J109" s="35"/>
      <c r="K109" s="35"/>
    </row>
    <row r="110" spans="1:11" ht="19.5" customHeight="1">
      <c r="A110" s="227"/>
      <c r="B110" s="230"/>
      <c r="C110" s="18" t="s">
        <v>200</v>
      </c>
      <c r="D110" s="31"/>
      <c r="E110" s="36"/>
      <c r="F110" s="37"/>
      <c r="G110" s="31"/>
      <c r="H110" s="35"/>
      <c r="I110" s="35"/>
      <c r="J110" s="35"/>
      <c r="K110" s="35"/>
    </row>
    <row r="111" spans="1:12" ht="4.5" customHeight="1">
      <c r="A111" s="162"/>
      <c r="B111" s="159"/>
      <c r="C111" s="159"/>
      <c r="D111" s="163"/>
      <c r="E111" s="163"/>
      <c r="F111" s="163"/>
      <c r="G111" s="163"/>
      <c r="H111" s="4"/>
      <c r="I111" s="4"/>
      <c r="J111" s="4"/>
      <c r="K111" s="4"/>
      <c r="L111" s="4"/>
    </row>
    <row r="112" spans="1:12" ht="19.5" customHeight="1">
      <c r="A112" s="157"/>
      <c r="B112" s="164" t="s">
        <v>16</v>
      </c>
      <c r="C112" s="237" t="s">
        <v>17</v>
      </c>
      <c r="D112" s="237"/>
      <c r="E112" s="237"/>
      <c r="F112" s="237"/>
      <c r="G112" s="238"/>
      <c r="H112" s="4"/>
      <c r="I112" s="4"/>
      <c r="J112" s="4"/>
      <c r="K112" s="4"/>
      <c r="L112" s="4"/>
    </row>
    <row r="113" spans="1:12" ht="19.5" customHeight="1">
      <c r="A113" s="157"/>
      <c r="B113" s="164" t="s">
        <v>18</v>
      </c>
      <c r="C113" s="237" t="s">
        <v>19</v>
      </c>
      <c r="D113" s="237"/>
      <c r="E113" s="237"/>
      <c r="F113" s="237"/>
      <c r="G113" s="238"/>
      <c r="H113" s="4"/>
      <c r="I113" s="4"/>
      <c r="J113" s="4"/>
      <c r="K113" s="4"/>
      <c r="L113" s="4"/>
    </row>
    <row r="114" spans="1:12" ht="19.5" customHeight="1" thickBot="1">
      <c r="A114" s="157"/>
      <c r="B114" s="165">
        <v>9</v>
      </c>
      <c r="C114" s="239" t="s">
        <v>20</v>
      </c>
      <c r="D114" s="239"/>
      <c r="E114" s="239"/>
      <c r="F114" s="239"/>
      <c r="G114" s="240"/>
      <c r="H114" s="4"/>
      <c r="I114" s="4"/>
      <c r="J114" s="4"/>
      <c r="K114" s="4"/>
      <c r="L114" s="4"/>
    </row>
    <row r="115" spans="1:12" ht="19.5" customHeight="1" thickBot="1">
      <c r="A115" s="157"/>
      <c r="B115" s="166" t="s">
        <v>21</v>
      </c>
      <c r="C115" s="235" t="s">
        <v>22</v>
      </c>
      <c r="D115" s="235"/>
      <c r="E115" s="235"/>
      <c r="F115" s="235"/>
      <c r="G115" s="236"/>
      <c r="H115" s="44" t="s">
        <v>23</v>
      </c>
      <c r="I115" s="4"/>
      <c r="J115" s="4"/>
      <c r="K115" s="4"/>
      <c r="L115" s="4"/>
    </row>
    <row r="116" spans="1:12" ht="19.5" customHeight="1">
      <c r="A116" s="157"/>
      <c r="B116" s="159"/>
      <c r="C116" s="159"/>
      <c r="D116" s="159"/>
      <c r="E116" s="159"/>
      <c r="F116" s="159"/>
      <c r="G116" s="159"/>
      <c r="H116" s="44"/>
      <c r="I116" s="4"/>
      <c r="J116" s="4"/>
      <c r="K116" s="4"/>
      <c r="L116" s="4"/>
    </row>
    <row r="117" spans="1:12" ht="19.5" customHeight="1">
      <c r="A117" s="160" t="s">
        <v>0</v>
      </c>
      <c r="B117" s="168"/>
      <c r="C117" s="168"/>
      <c r="D117" s="168"/>
      <c r="E117" s="168"/>
      <c r="F117" s="168"/>
      <c r="G117" s="168"/>
      <c r="H117" s="4"/>
      <c r="I117" s="4"/>
      <c r="J117" s="4"/>
      <c r="K117" s="4"/>
      <c r="L117" s="4"/>
    </row>
    <row r="118" spans="1:13" ht="19.5" customHeight="1" thickBot="1">
      <c r="A118" s="231" t="s">
        <v>87</v>
      </c>
      <c r="B118" s="233" t="s">
        <v>33</v>
      </c>
      <c r="C118" s="22"/>
      <c r="D118" s="24" t="str">
        <f>C119</f>
        <v>中山FC①</v>
      </c>
      <c r="E118" s="24" t="str">
        <f>C120</f>
        <v>市川Bay(A)</v>
      </c>
      <c r="F118" s="24" t="str">
        <f>C121</f>
        <v>南行徳FC(A）</v>
      </c>
      <c r="G118" s="22" t="str">
        <f>C122</f>
        <v>大和田SC</v>
      </c>
      <c r="H118" s="25" t="str">
        <f>C123</f>
        <v>曽谷SC</v>
      </c>
      <c r="I118" s="52" t="s">
        <v>4</v>
      </c>
      <c r="J118" s="24" t="s">
        <v>5</v>
      </c>
      <c r="K118" s="24" t="s">
        <v>6</v>
      </c>
      <c r="L118" s="24" t="s">
        <v>7</v>
      </c>
      <c r="M118" s="24" t="s">
        <v>8</v>
      </c>
    </row>
    <row r="119" spans="1:13" ht="19.5" customHeight="1">
      <c r="A119" s="232"/>
      <c r="B119" s="234"/>
      <c r="C119" s="18" t="s">
        <v>202</v>
      </c>
      <c r="D119" s="26"/>
      <c r="E119" s="27" t="s">
        <v>9</v>
      </c>
      <c r="F119" s="27" t="s">
        <v>26</v>
      </c>
      <c r="G119" s="28" t="s">
        <v>14</v>
      </c>
      <c r="H119" s="48" t="s">
        <v>11</v>
      </c>
      <c r="I119" s="53"/>
      <c r="J119" s="30"/>
      <c r="K119" s="30"/>
      <c r="L119" s="30"/>
      <c r="M119" s="30"/>
    </row>
    <row r="120" spans="1:13" ht="19.5" customHeight="1">
      <c r="A120" s="232"/>
      <c r="B120" s="234"/>
      <c r="C120" s="18" t="s">
        <v>131</v>
      </c>
      <c r="D120" s="31"/>
      <c r="E120" s="32"/>
      <c r="F120" s="36" t="s">
        <v>16</v>
      </c>
      <c r="G120" s="33" t="s">
        <v>15</v>
      </c>
      <c r="H120" s="49" t="s">
        <v>27</v>
      </c>
      <c r="I120" s="54"/>
      <c r="J120" s="35"/>
      <c r="K120" s="35"/>
      <c r="L120" s="35"/>
      <c r="M120" s="35"/>
    </row>
    <row r="121" spans="1:13" ht="19.5" customHeight="1">
      <c r="A121" s="232"/>
      <c r="B121" s="234"/>
      <c r="C121" s="18" t="s">
        <v>203</v>
      </c>
      <c r="D121" s="31"/>
      <c r="E121" s="36"/>
      <c r="F121" s="32"/>
      <c r="G121" s="33" t="s">
        <v>13</v>
      </c>
      <c r="H121" s="49" t="s">
        <v>10</v>
      </c>
      <c r="I121" s="54"/>
      <c r="J121" s="35"/>
      <c r="K121" s="35"/>
      <c r="L121" s="35"/>
      <c r="M121" s="35"/>
    </row>
    <row r="122" spans="1:13" ht="19.5" customHeight="1">
      <c r="A122" s="232"/>
      <c r="B122" s="234"/>
      <c r="C122" s="18" t="s">
        <v>176</v>
      </c>
      <c r="D122" s="55"/>
      <c r="E122" s="56"/>
      <c r="F122" s="56"/>
      <c r="G122" s="32"/>
      <c r="H122" s="57" t="s">
        <v>18</v>
      </c>
      <c r="I122" s="58"/>
      <c r="J122" s="59"/>
      <c r="K122" s="59"/>
      <c r="L122" s="59"/>
      <c r="M122" s="59"/>
    </row>
    <row r="123" spans="1:13" ht="19.5" customHeight="1">
      <c r="A123" s="232"/>
      <c r="B123" s="234"/>
      <c r="C123" s="18" t="s">
        <v>204</v>
      </c>
      <c r="D123" s="31"/>
      <c r="E123" s="36"/>
      <c r="F123" s="36"/>
      <c r="G123" s="33"/>
      <c r="H123" s="50"/>
      <c r="I123" s="54"/>
      <c r="J123" s="35"/>
      <c r="K123" s="35"/>
      <c r="L123" s="35"/>
      <c r="M123" s="35"/>
    </row>
    <row r="124" spans="1:12" ht="19.5" customHeight="1">
      <c r="A124" s="157"/>
      <c r="B124" s="159"/>
      <c r="C124" s="159"/>
      <c r="D124" s="159"/>
      <c r="E124" s="159"/>
      <c r="F124" s="159"/>
      <c r="G124" s="159"/>
      <c r="H124" s="44"/>
      <c r="I124" s="4"/>
      <c r="J124" s="4"/>
      <c r="K124" s="4"/>
      <c r="L124" s="4"/>
    </row>
    <row r="125" spans="1:13" ht="19.5" customHeight="1" thickBot="1">
      <c r="A125" s="231" t="s">
        <v>88</v>
      </c>
      <c r="B125" s="233" t="s">
        <v>34</v>
      </c>
      <c r="C125" s="22"/>
      <c r="D125" s="23" t="str">
        <f>C126</f>
        <v>南行徳FC(B）</v>
      </c>
      <c r="E125" s="24" t="str">
        <f>C127</f>
        <v>行徳SC(B）</v>
      </c>
      <c r="F125" s="24" t="str">
        <f>C128</f>
        <v>中山FC②</v>
      </c>
      <c r="G125" s="22" t="str">
        <f>C129</f>
        <v>市川Bay(B)</v>
      </c>
      <c r="H125" s="25" t="str">
        <f>C130</f>
        <v>フォルマーレ</v>
      </c>
      <c r="I125" s="52" t="s">
        <v>4</v>
      </c>
      <c r="J125" s="24" t="s">
        <v>5</v>
      </c>
      <c r="K125" s="24" t="s">
        <v>6</v>
      </c>
      <c r="L125" s="24" t="s">
        <v>7</v>
      </c>
      <c r="M125" s="24" t="s">
        <v>8</v>
      </c>
    </row>
    <row r="126" spans="1:13" ht="19.5" customHeight="1">
      <c r="A126" s="232"/>
      <c r="B126" s="234"/>
      <c r="C126" s="114" t="s">
        <v>205</v>
      </c>
      <c r="D126" s="26"/>
      <c r="E126" s="27" t="s">
        <v>9</v>
      </c>
      <c r="F126" s="27" t="s">
        <v>26</v>
      </c>
      <c r="G126" s="28" t="s">
        <v>14</v>
      </c>
      <c r="H126" s="48" t="s">
        <v>11</v>
      </c>
      <c r="I126" s="53"/>
      <c r="J126" s="30"/>
      <c r="K126" s="30"/>
      <c r="L126" s="30"/>
      <c r="M126" s="30"/>
    </row>
    <row r="127" spans="1:13" ht="19.5" customHeight="1">
      <c r="A127" s="232"/>
      <c r="B127" s="234"/>
      <c r="C127" s="114" t="s">
        <v>206</v>
      </c>
      <c r="D127" s="31"/>
      <c r="E127" s="32"/>
      <c r="F127" s="36" t="s">
        <v>16</v>
      </c>
      <c r="G127" s="33" t="s">
        <v>15</v>
      </c>
      <c r="H127" s="49" t="s">
        <v>27</v>
      </c>
      <c r="I127" s="54"/>
      <c r="J127" s="35"/>
      <c r="K127" s="35"/>
      <c r="L127" s="35"/>
      <c r="M127" s="35"/>
    </row>
    <row r="128" spans="1:13" ht="19.5" customHeight="1">
      <c r="A128" s="232"/>
      <c r="B128" s="234"/>
      <c r="C128" s="114" t="s">
        <v>207</v>
      </c>
      <c r="D128" s="31"/>
      <c r="E128" s="36"/>
      <c r="F128" s="32"/>
      <c r="G128" s="33" t="s">
        <v>13</v>
      </c>
      <c r="H128" s="49" t="s">
        <v>10</v>
      </c>
      <c r="I128" s="54"/>
      <c r="J128" s="35"/>
      <c r="K128" s="35"/>
      <c r="L128" s="35"/>
      <c r="M128" s="35"/>
    </row>
    <row r="129" spans="1:13" ht="19.5" customHeight="1">
      <c r="A129" s="232"/>
      <c r="B129" s="234"/>
      <c r="C129" s="114" t="s">
        <v>135</v>
      </c>
      <c r="D129" s="55"/>
      <c r="E129" s="56"/>
      <c r="F129" s="56"/>
      <c r="G129" s="32"/>
      <c r="H129" s="57" t="s">
        <v>18</v>
      </c>
      <c r="I129" s="58"/>
      <c r="J129" s="59"/>
      <c r="K129" s="59"/>
      <c r="L129" s="59"/>
      <c r="M129" s="59"/>
    </row>
    <row r="130" spans="1:13" ht="19.5" customHeight="1">
      <c r="A130" s="232"/>
      <c r="B130" s="234"/>
      <c r="C130" s="114" t="s">
        <v>81</v>
      </c>
      <c r="D130" s="31"/>
      <c r="E130" s="36"/>
      <c r="F130" s="36"/>
      <c r="G130" s="33"/>
      <c r="H130" s="50"/>
      <c r="I130" s="54"/>
      <c r="J130" s="35"/>
      <c r="K130" s="35"/>
      <c r="L130" s="35"/>
      <c r="M130" s="35"/>
    </row>
    <row r="131" spans="1:12" ht="19.5" customHeight="1">
      <c r="A131" s="157"/>
      <c r="B131" s="159"/>
      <c r="C131" s="159"/>
      <c r="D131" s="159"/>
      <c r="E131" s="159"/>
      <c r="F131" s="159"/>
      <c r="G131" s="159"/>
      <c r="H131" s="44"/>
      <c r="I131" s="4"/>
      <c r="J131" s="4"/>
      <c r="K131" s="4"/>
      <c r="L131" s="4"/>
    </row>
    <row r="132" spans="1:11" ht="19.5" customHeight="1" thickBot="1">
      <c r="A132" s="225" t="s">
        <v>37</v>
      </c>
      <c r="B132" s="228" t="s">
        <v>89</v>
      </c>
      <c r="C132" s="22" t="s">
        <v>3</v>
      </c>
      <c r="D132" s="23" t="str">
        <f>C133</f>
        <v>柏井SC</v>
      </c>
      <c r="E132" s="24" t="str">
        <f>C134</f>
        <v>行徳SC(A）</v>
      </c>
      <c r="F132" s="25" t="str">
        <f>C135</f>
        <v>FC平田</v>
      </c>
      <c r="G132" s="23" t="s">
        <v>4</v>
      </c>
      <c r="H132" s="24" t="s">
        <v>5</v>
      </c>
      <c r="I132" s="24" t="s">
        <v>6</v>
      </c>
      <c r="J132" s="24" t="s">
        <v>7</v>
      </c>
      <c r="K132" s="24" t="s">
        <v>8</v>
      </c>
    </row>
    <row r="133" spans="1:11" ht="19.5" customHeight="1">
      <c r="A133" s="226"/>
      <c r="B133" s="229"/>
      <c r="C133" s="18" t="s">
        <v>83</v>
      </c>
      <c r="D133" s="26"/>
      <c r="E133" s="27" t="s">
        <v>9</v>
      </c>
      <c r="F133" s="28" t="s">
        <v>10</v>
      </c>
      <c r="G133" s="161"/>
      <c r="H133" s="30"/>
      <c r="I133" s="30"/>
      <c r="J133" s="30"/>
      <c r="K133" s="30"/>
    </row>
    <row r="134" spans="1:11" ht="19.5" customHeight="1">
      <c r="A134" s="226"/>
      <c r="B134" s="229"/>
      <c r="C134" s="18" t="s">
        <v>208</v>
      </c>
      <c r="D134" s="31"/>
      <c r="E134" s="32"/>
      <c r="F134" s="33" t="s">
        <v>11</v>
      </c>
      <c r="G134" s="31"/>
      <c r="H134" s="35"/>
      <c r="I134" s="35"/>
      <c r="J134" s="35"/>
      <c r="K134" s="35"/>
    </row>
    <row r="135" spans="1:11" ht="19.5" customHeight="1" thickBot="1">
      <c r="A135" s="226"/>
      <c r="B135" s="229"/>
      <c r="C135" s="18" t="s">
        <v>178</v>
      </c>
      <c r="D135" s="31"/>
      <c r="E135" s="36"/>
      <c r="F135" s="37"/>
      <c r="G135" s="31"/>
      <c r="H135" s="35"/>
      <c r="I135" s="35"/>
      <c r="J135" s="35"/>
      <c r="K135" s="35"/>
    </row>
    <row r="136" spans="1:11" ht="19.5" customHeight="1" thickBot="1" thickTop="1">
      <c r="A136" s="226"/>
      <c r="B136" s="229"/>
      <c r="C136" s="38" t="s">
        <v>12</v>
      </c>
      <c r="D136" s="39" t="str">
        <f>C137</f>
        <v>妙典ｷｯｶｰｽﾞ</v>
      </c>
      <c r="E136" s="40" t="str">
        <f>C138</f>
        <v>フッチSC</v>
      </c>
      <c r="F136" s="41" t="str">
        <f>C139</f>
        <v>塩浜SC</v>
      </c>
      <c r="G136" s="39" t="s">
        <v>4</v>
      </c>
      <c r="H136" s="40" t="s">
        <v>5</v>
      </c>
      <c r="I136" s="40" t="s">
        <v>6</v>
      </c>
      <c r="J136" s="40" t="s">
        <v>7</v>
      </c>
      <c r="K136" s="40" t="s">
        <v>8</v>
      </c>
    </row>
    <row r="137" spans="1:11" ht="19.5" customHeight="1">
      <c r="A137" s="226"/>
      <c r="B137" s="229"/>
      <c r="C137" s="169" t="s">
        <v>77</v>
      </c>
      <c r="D137" s="26"/>
      <c r="E137" s="27" t="s">
        <v>13</v>
      </c>
      <c r="F137" s="28" t="s">
        <v>14</v>
      </c>
      <c r="G137" s="161"/>
      <c r="H137" s="30"/>
      <c r="I137" s="30"/>
      <c r="J137" s="30"/>
      <c r="K137" s="30"/>
    </row>
    <row r="138" spans="1:11" ht="19.5" customHeight="1">
      <c r="A138" s="226"/>
      <c r="B138" s="229"/>
      <c r="C138" s="18" t="s">
        <v>210</v>
      </c>
      <c r="D138" s="31"/>
      <c r="E138" s="32"/>
      <c r="F138" s="33" t="s">
        <v>15</v>
      </c>
      <c r="G138" s="31"/>
      <c r="H138" s="35"/>
      <c r="I138" s="35"/>
      <c r="J138" s="35"/>
      <c r="K138" s="35"/>
    </row>
    <row r="139" spans="1:11" ht="19.5" customHeight="1">
      <c r="A139" s="227"/>
      <c r="B139" s="230"/>
      <c r="C139" s="18" t="s">
        <v>211</v>
      </c>
      <c r="D139" s="31"/>
      <c r="E139" s="36"/>
      <c r="F139" s="37"/>
      <c r="G139" s="31"/>
      <c r="H139" s="35"/>
      <c r="I139" s="35"/>
      <c r="J139" s="35"/>
      <c r="K139" s="35"/>
    </row>
    <row r="140" spans="1:12" ht="4.5" customHeight="1">
      <c r="A140" s="162"/>
      <c r="B140" s="159"/>
      <c r="C140" s="159"/>
      <c r="D140" s="163"/>
      <c r="E140" s="163"/>
      <c r="F140" s="163"/>
      <c r="G140" s="163"/>
      <c r="H140" s="4"/>
      <c r="I140" s="4"/>
      <c r="J140" s="4"/>
      <c r="K140" s="4"/>
      <c r="L140" s="4"/>
    </row>
    <row r="141" spans="1:12" ht="19.5" customHeight="1">
      <c r="A141" s="157"/>
      <c r="B141" s="164" t="s">
        <v>16</v>
      </c>
      <c r="C141" s="237" t="s">
        <v>17</v>
      </c>
      <c r="D141" s="237"/>
      <c r="E141" s="237"/>
      <c r="F141" s="237"/>
      <c r="G141" s="238"/>
      <c r="H141" s="4"/>
      <c r="I141" s="4"/>
      <c r="J141" s="4"/>
      <c r="K141" s="4"/>
      <c r="L141" s="4"/>
    </row>
    <row r="142" spans="1:12" ht="19.5" customHeight="1">
      <c r="A142" s="157"/>
      <c r="B142" s="164" t="s">
        <v>18</v>
      </c>
      <c r="C142" s="237" t="s">
        <v>19</v>
      </c>
      <c r="D142" s="237"/>
      <c r="E142" s="237"/>
      <c r="F142" s="237"/>
      <c r="G142" s="238"/>
      <c r="H142" s="4"/>
      <c r="I142" s="4"/>
      <c r="J142" s="4"/>
      <c r="K142" s="4"/>
      <c r="L142" s="4"/>
    </row>
    <row r="143" spans="1:12" ht="19.5" customHeight="1" thickBot="1">
      <c r="A143" s="157"/>
      <c r="B143" s="165">
        <v>9</v>
      </c>
      <c r="C143" s="239" t="s">
        <v>20</v>
      </c>
      <c r="D143" s="239"/>
      <c r="E143" s="239"/>
      <c r="F143" s="239"/>
      <c r="G143" s="240"/>
      <c r="H143" s="4"/>
      <c r="I143" s="4"/>
      <c r="J143" s="4"/>
      <c r="K143" s="4"/>
      <c r="L143" s="4"/>
    </row>
    <row r="144" spans="1:12" ht="19.5" customHeight="1" thickBot="1">
      <c r="A144" s="157"/>
      <c r="B144" s="166" t="s">
        <v>21</v>
      </c>
      <c r="C144" s="235" t="s">
        <v>22</v>
      </c>
      <c r="D144" s="235"/>
      <c r="E144" s="235"/>
      <c r="F144" s="235"/>
      <c r="G144" s="236"/>
      <c r="H144" s="44" t="s">
        <v>23</v>
      </c>
      <c r="I144" s="4"/>
      <c r="J144" s="4"/>
      <c r="K144" s="4"/>
      <c r="L144" s="4"/>
    </row>
    <row r="145" spans="1:12" ht="19.5" customHeight="1">
      <c r="A145" s="157"/>
      <c r="B145" s="159"/>
      <c r="C145" s="159"/>
      <c r="D145" s="159"/>
      <c r="E145" s="159"/>
      <c r="F145" s="159"/>
      <c r="G145" s="159"/>
      <c r="H145" s="44"/>
      <c r="I145" s="4"/>
      <c r="J145" s="4"/>
      <c r="K145" s="4"/>
      <c r="L145" s="4"/>
    </row>
    <row r="146" spans="1:13" ht="19.5" customHeight="1" thickBot="1">
      <c r="A146" s="231" t="s">
        <v>236</v>
      </c>
      <c r="B146" s="233" t="s">
        <v>90</v>
      </c>
      <c r="C146" s="22"/>
      <c r="D146" s="23" t="str">
        <f>C147</f>
        <v>冨貴島FC</v>
      </c>
      <c r="E146" s="24" t="str">
        <f>C148</f>
        <v>新浜FC(ﾚｯﾄﾞ）</v>
      </c>
      <c r="F146" s="24" t="str">
        <f>C149</f>
        <v>百合台SC①</v>
      </c>
      <c r="G146" s="22" t="str">
        <f>C150</f>
        <v>北浜SSS(A）</v>
      </c>
      <c r="H146" s="25" t="str">
        <f>C151</f>
        <v>稲荷木(A）</v>
      </c>
      <c r="I146" s="52" t="s">
        <v>4</v>
      </c>
      <c r="J146" s="24" t="s">
        <v>5</v>
      </c>
      <c r="K146" s="24" t="s">
        <v>6</v>
      </c>
      <c r="L146" s="24" t="s">
        <v>7</v>
      </c>
      <c r="M146" s="24" t="s">
        <v>8</v>
      </c>
    </row>
    <row r="147" spans="1:13" ht="19.5" customHeight="1" thickBot="1">
      <c r="A147" s="232"/>
      <c r="B147" s="234"/>
      <c r="C147" s="79" t="s">
        <v>188</v>
      </c>
      <c r="D147" s="285"/>
      <c r="E147" s="286" t="s">
        <v>9</v>
      </c>
      <c r="F147" s="286" t="s">
        <v>26</v>
      </c>
      <c r="G147" s="287" t="s">
        <v>14</v>
      </c>
      <c r="H147" s="297" t="s">
        <v>11</v>
      </c>
      <c r="I147" s="298"/>
      <c r="J147" s="289"/>
      <c r="K147" s="289"/>
      <c r="L147" s="289"/>
      <c r="M147" s="289"/>
    </row>
    <row r="148" spans="1:13" ht="19.5" customHeight="1" thickBot="1">
      <c r="A148" s="232"/>
      <c r="B148" s="234"/>
      <c r="C148" s="300" t="s">
        <v>212</v>
      </c>
      <c r="D148" s="300"/>
      <c r="E148" s="301"/>
      <c r="F148" s="305" t="s">
        <v>16</v>
      </c>
      <c r="G148" s="306" t="s">
        <v>15</v>
      </c>
      <c r="H148" s="307" t="s">
        <v>27</v>
      </c>
      <c r="I148" s="304"/>
      <c r="J148" s="302"/>
      <c r="K148" s="302"/>
      <c r="L148" s="302"/>
      <c r="M148" s="303"/>
    </row>
    <row r="149" spans="1:13" ht="19.5" customHeight="1">
      <c r="A149" s="232"/>
      <c r="B149" s="234"/>
      <c r="C149" s="69" t="s">
        <v>219</v>
      </c>
      <c r="D149" s="161"/>
      <c r="E149" s="27"/>
      <c r="F149" s="299"/>
      <c r="G149" s="28" t="s">
        <v>28</v>
      </c>
      <c r="H149" s="48" t="s">
        <v>29</v>
      </c>
      <c r="I149" s="53"/>
      <c r="J149" s="30"/>
      <c r="K149" s="30"/>
      <c r="L149" s="30"/>
      <c r="M149" s="30"/>
    </row>
    <row r="150" spans="1:13" ht="19.5" customHeight="1">
      <c r="A150" s="232"/>
      <c r="B150" s="234"/>
      <c r="C150" s="18" t="s">
        <v>213</v>
      </c>
      <c r="D150" s="55"/>
      <c r="E150" s="56"/>
      <c r="F150" s="56"/>
      <c r="G150" s="32"/>
      <c r="H150" s="57" t="s">
        <v>30</v>
      </c>
      <c r="I150" s="58"/>
      <c r="J150" s="59"/>
      <c r="K150" s="59"/>
      <c r="L150" s="59"/>
      <c r="M150" s="59"/>
    </row>
    <row r="151" spans="1:13" ht="19.5" customHeight="1">
      <c r="A151" s="232"/>
      <c r="B151" s="234"/>
      <c r="C151" s="18" t="s">
        <v>255</v>
      </c>
      <c r="D151" s="31"/>
      <c r="E151" s="36"/>
      <c r="F151" s="36"/>
      <c r="G151" s="33"/>
      <c r="H151" s="50"/>
      <c r="I151" s="54"/>
      <c r="J151" s="35"/>
      <c r="K151" s="35"/>
      <c r="L151" s="35"/>
      <c r="M151" s="35"/>
    </row>
    <row r="152" spans="1:12" ht="19.5" customHeight="1">
      <c r="A152" s="157"/>
      <c r="B152" s="159"/>
      <c r="C152" s="159"/>
      <c r="D152" s="159"/>
      <c r="E152" s="159"/>
      <c r="F152" s="159"/>
      <c r="G152" s="159"/>
      <c r="H152" s="44"/>
      <c r="I152" s="4"/>
      <c r="J152" s="4"/>
      <c r="K152" s="4"/>
      <c r="L152" s="4"/>
    </row>
    <row r="153" spans="1:13" ht="19.5" customHeight="1" thickBot="1">
      <c r="A153" s="231" t="s">
        <v>76</v>
      </c>
      <c r="B153" s="233" t="s">
        <v>91</v>
      </c>
      <c r="C153" s="22"/>
      <c r="D153" s="23" t="str">
        <f>C154</f>
        <v>FC鬼高（A）</v>
      </c>
      <c r="E153" s="24" t="str">
        <f>C155</f>
        <v>八幡ﾋﾞｰﾊﾞｰｽﾞ</v>
      </c>
      <c r="F153" s="24" t="str">
        <f>C156</f>
        <v>富美浜SC(B）</v>
      </c>
      <c r="G153" s="22" t="str">
        <f>C157</f>
        <v>市川中央LK</v>
      </c>
      <c r="H153" s="25" t="str">
        <f>C158</f>
        <v>百合台SC②</v>
      </c>
      <c r="I153" s="52" t="s">
        <v>4</v>
      </c>
      <c r="J153" s="24" t="s">
        <v>5</v>
      </c>
      <c r="K153" s="24" t="s">
        <v>6</v>
      </c>
      <c r="L153" s="24" t="s">
        <v>7</v>
      </c>
      <c r="M153" s="24" t="s">
        <v>8</v>
      </c>
    </row>
    <row r="154" spans="1:13" ht="19.5" customHeight="1">
      <c r="A154" s="232"/>
      <c r="B154" s="234"/>
      <c r="C154" s="71" t="s">
        <v>192</v>
      </c>
      <c r="D154" s="26"/>
      <c r="E154" s="27" t="s">
        <v>9</v>
      </c>
      <c r="F154" s="27" t="s">
        <v>26</v>
      </c>
      <c r="G154" s="28" t="s">
        <v>14</v>
      </c>
      <c r="H154" s="48" t="s">
        <v>11</v>
      </c>
      <c r="I154" s="53"/>
      <c r="J154" s="30"/>
      <c r="K154" s="30"/>
      <c r="L154" s="30"/>
      <c r="M154" s="30"/>
    </row>
    <row r="155" spans="1:13" ht="19.5" customHeight="1">
      <c r="A155" s="232"/>
      <c r="B155" s="234"/>
      <c r="C155" s="71" t="s">
        <v>243</v>
      </c>
      <c r="D155" s="31"/>
      <c r="E155" s="32"/>
      <c r="F155" s="36" t="s">
        <v>16</v>
      </c>
      <c r="G155" s="33" t="s">
        <v>15</v>
      </c>
      <c r="H155" s="49" t="s">
        <v>27</v>
      </c>
      <c r="I155" s="54"/>
      <c r="J155" s="35"/>
      <c r="K155" s="35"/>
      <c r="L155" s="35"/>
      <c r="M155" s="35"/>
    </row>
    <row r="156" spans="1:13" ht="19.5" customHeight="1">
      <c r="A156" s="232"/>
      <c r="B156" s="234"/>
      <c r="C156" s="18" t="s">
        <v>214</v>
      </c>
      <c r="D156" s="31"/>
      <c r="E156" s="36"/>
      <c r="F156" s="32"/>
      <c r="G156" s="33" t="s">
        <v>13</v>
      </c>
      <c r="H156" s="49" t="s">
        <v>10</v>
      </c>
      <c r="I156" s="54"/>
      <c r="J156" s="35"/>
      <c r="K156" s="35"/>
      <c r="L156" s="35"/>
      <c r="M156" s="35"/>
    </row>
    <row r="157" spans="1:13" ht="19.5" customHeight="1">
      <c r="A157" s="232"/>
      <c r="B157" s="234"/>
      <c r="C157" s="142" t="s">
        <v>171</v>
      </c>
      <c r="D157" s="141"/>
      <c r="E157" s="56"/>
      <c r="F157" s="56"/>
      <c r="G157" s="32"/>
      <c r="H157" s="57" t="s">
        <v>32</v>
      </c>
      <c r="I157" s="58"/>
      <c r="J157" s="59"/>
      <c r="K157" s="59"/>
      <c r="L157" s="59"/>
      <c r="M157" s="59"/>
    </row>
    <row r="158" spans="1:13" ht="19.5" customHeight="1">
      <c r="A158" s="232"/>
      <c r="B158" s="234"/>
      <c r="C158" s="71" t="s">
        <v>220</v>
      </c>
      <c r="D158" s="31"/>
      <c r="E158" s="36"/>
      <c r="F158" s="36"/>
      <c r="G158" s="33"/>
      <c r="H158" s="50"/>
      <c r="I158" s="54"/>
      <c r="J158" s="35"/>
      <c r="K158" s="35"/>
      <c r="L158" s="35"/>
      <c r="M158" s="35"/>
    </row>
    <row r="159" spans="1:12" ht="19.5" customHeight="1">
      <c r="A159" s="157"/>
      <c r="B159" s="159"/>
      <c r="C159" s="159"/>
      <c r="D159" s="159"/>
      <c r="E159" s="159"/>
      <c r="F159" s="159"/>
      <c r="G159" s="159"/>
      <c r="H159" s="44"/>
      <c r="I159" s="4"/>
      <c r="J159" s="4"/>
      <c r="K159" s="4"/>
      <c r="L159" s="4"/>
    </row>
    <row r="160" spans="1:13" ht="19.5" customHeight="1" thickBot="1">
      <c r="A160" s="231" t="s">
        <v>237</v>
      </c>
      <c r="B160" s="233" t="s">
        <v>38</v>
      </c>
      <c r="C160" s="22"/>
      <c r="D160" s="23" t="str">
        <f>C161</f>
        <v>信篤FC(A）</v>
      </c>
      <c r="E160" s="24" t="str">
        <f>C162</f>
        <v>福栄FC</v>
      </c>
      <c r="F160" s="24" t="str">
        <f>C163</f>
        <v>大柏SC</v>
      </c>
      <c r="G160" s="22" t="str">
        <f>C164</f>
        <v>南市川（幸ﾎﾜｲﾄ）</v>
      </c>
      <c r="H160" s="25" t="str">
        <f>C165</f>
        <v>国府台FC</v>
      </c>
      <c r="I160" s="52" t="s">
        <v>4</v>
      </c>
      <c r="J160" s="24" t="s">
        <v>5</v>
      </c>
      <c r="K160" s="24" t="s">
        <v>6</v>
      </c>
      <c r="L160" s="24" t="s">
        <v>7</v>
      </c>
      <c r="M160" s="24" t="s">
        <v>8</v>
      </c>
    </row>
    <row r="161" spans="1:13" ht="19.5" customHeight="1">
      <c r="A161" s="232"/>
      <c r="B161" s="234"/>
      <c r="C161" s="18" t="s">
        <v>182</v>
      </c>
      <c r="D161" s="26"/>
      <c r="E161" s="27" t="s">
        <v>9</v>
      </c>
      <c r="F161" s="27" t="s">
        <v>26</v>
      </c>
      <c r="G161" s="28" t="s">
        <v>14</v>
      </c>
      <c r="H161" s="48" t="s">
        <v>11</v>
      </c>
      <c r="I161" s="53"/>
      <c r="J161" s="30"/>
      <c r="K161" s="30"/>
      <c r="L161" s="30"/>
      <c r="M161" s="30"/>
    </row>
    <row r="162" spans="1:13" ht="19.5" customHeight="1">
      <c r="A162" s="232"/>
      <c r="B162" s="234"/>
      <c r="C162" s="18" t="s">
        <v>170</v>
      </c>
      <c r="D162" s="31"/>
      <c r="E162" s="32"/>
      <c r="F162" s="36" t="s">
        <v>16</v>
      </c>
      <c r="G162" s="33" t="s">
        <v>15</v>
      </c>
      <c r="H162" s="49" t="s">
        <v>27</v>
      </c>
      <c r="I162" s="54"/>
      <c r="J162" s="35"/>
      <c r="K162" s="35"/>
      <c r="L162" s="35"/>
      <c r="M162" s="35"/>
    </row>
    <row r="163" spans="1:13" ht="19.5" customHeight="1">
      <c r="A163" s="232"/>
      <c r="B163" s="234"/>
      <c r="C163" s="18" t="s">
        <v>174</v>
      </c>
      <c r="D163" s="31"/>
      <c r="E163" s="36"/>
      <c r="F163" s="32"/>
      <c r="G163" s="33" t="s">
        <v>13</v>
      </c>
      <c r="H163" s="49" t="s">
        <v>10</v>
      </c>
      <c r="I163" s="54"/>
      <c r="J163" s="35"/>
      <c r="K163" s="35"/>
      <c r="L163" s="35"/>
      <c r="M163" s="35"/>
    </row>
    <row r="164" spans="1:13" ht="19.5" customHeight="1">
      <c r="A164" s="232"/>
      <c r="B164" s="234"/>
      <c r="C164" s="18" t="s">
        <v>216</v>
      </c>
      <c r="D164" s="55"/>
      <c r="E164" s="56"/>
      <c r="F164" s="56"/>
      <c r="G164" s="32"/>
      <c r="H164" s="57" t="s">
        <v>18</v>
      </c>
      <c r="I164" s="58"/>
      <c r="J164" s="59"/>
      <c r="K164" s="59"/>
      <c r="L164" s="59"/>
      <c r="M164" s="59"/>
    </row>
    <row r="165" spans="1:13" ht="19.5" customHeight="1">
      <c r="A165" s="232"/>
      <c r="B165" s="234"/>
      <c r="C165" s="18" t="s">
        <v>215</v>
      </c>
      <c r="D165" s="31"/>
      <c r="E165" s="36"/>
      <c r="F165" s="36"/>
      <c r="G165" s="33"/>
      <c r="H165" s="50"/>
      <c r="I165" s="54"/>
      <c r="J165" s="35"/>
      <c r="K165" s="35"/>
      <c r="L165" s="35"/>
      <c r="M165" s="35"/>
    </row>
    <row r="166" spans="1:13" ht="19.5" customHeight="1">
      <c r="A166" s="61"/>
      <c r="B166" s="51"/>
      <c r="C166" s="51"/>
      <c r="D166" s="51"/>
      <c r="E166" s="51"/>
      <c r="F166" s="51"/>
      <c r="G166" s="51"/>
      <c r="H166" s="61"/>
      <c r="I166" s="51"/>
      <c r="J166" s="51"/>
      <c r="K166" s="51"/>
      <c r="L166" s="51"/>
      <c r="M166" s="62"/>
    </row>
    <row r="167" spans="1:13" ht="19.5" customHeight="1">
      <c r="A167" s="61"/>
      <c r="B167" s="51"/>
      <c r="C167" s="51"/>
      <c r="D167" s="51"/>
      <c r="E167" s="51"/>
      <c r="F167" s="51"/>
      <c r="G167" s="51"/>
      <c r="H167" s="61"/>
      <c r="I167" s="51"/>
      <c r="J167" s="51"/>
      <c r="K167" s="51"/>
      <c r="L167" s="51"/>
      <c r="M167" s="62"/>
    </row>
  </sheetData>
  <sheetProtection/>
  <mergeCells count="62">
    <mergeCell ref="C58:G58"/>
    <mergeCell ref="A103:A110"/>
    <mergeCell ref="B103:B110"/>
    <mergeCell ref="C112:G112"/>
    <mergeCell ref="B60:B67"/>
    <mergeCell ref="C101:G101"/>
    <mergeCell ref="C113:G113"/>
    <mergeCell ref="C114:G114"/>
    <mergeCell ref="C69:G69"/>
    <mergeCell ref="C70:G70"/>
    <mergeCell ref="C71:G71"/>
    <mergeCell ref="C72:G72"/>
    <mergeCell ref="A2:K2"/>
    <mergeCell ref="A32:A39"/>
    <mergeCell ref="B32:B39"/>
    <mergeCell ref="C41:G41"/>
    <mergeCell ref="C115:G115"/>
    <mergeCell ref="A89:A96"/>
    <mergeCell ref="B89:B96"/>
    <mergeCell ref="C98:G98"/>
    <mergeCell ref="C99:G99"/>
    <mergeCell ref="C100:G100"/>
    <mergeCell ref="C42:G42"/>
    <mergeCell ref="C43:G43"/>
    <mergeCell ref="A3:A10"/>
    <mergeCell ref="B3:B10"/>
    <mergeCell ref="C12:G12"/>
    <mergeCell ref="C13:G13"/>
    <mergeCell ref="C14:G14"/>
    <mergeCell ref="C15:G15"/>
    <mergeCell ref="A160:A165"/>
    <mergeCell ref="B160:B165"/>
    <mergeCell ref="A146:A151"/>
    <mergeCell ref="B146:B151"/>
    <mergeCell ref="A153:A158"/>
    <mergeCell ref="B153:B158"/>
    <mergeCell ref="A17:A22"/>
    <mergeCell ref="B17:B22"/>
    <mergeCell ref="A24:A29"/>
    <mergeCell ref="B24:B29"/>
    <mergeCell ref="A46:A53"/>
    <mergeCell ref="B46:B53"/>
    <mergeCell ref="C144:G144"/>
    <mergeCell ref="A74:A79"/>
    <mergeCell ref="B74:B79"/>
    <mergeCell ref="A81:A86"/>
    <mergeCell ref="B81:B86"/>
    <mergeCell ref="C141:G141"/>
    <mergeCell ref="C142:G142"/>
    <mergeCell ref="C143:G143"/>
    <mergeCell ref="A125:A130"/>
    <mergeCell ref="B125:B130"/>
    <mergeCell ref="A1:M1"/>
    <mergeCell ref="A132:A139"/>
    <mergeCell ref="B132:B139"/>
    <mergeCell ref="A118:A123"/>
    <mergeCell ref="B118:B123"/>
    <mergeCell ref="A60:A67"/>
    <mergeCell ref="C44:G44"/>
    <mergeCell ref="C55:G55"/>
    <mergeCell ref="C56:G56"/>
    <mergeCell ref="C57:G57"/>
  </mergeCells>
  <printOptions horizontalCentered="1"/>
  <pageMargins left="0.5905511811023623" right="0.3937007874015748" top="0.3937007874015748" bottom="0.3937007874015748" header="0.511811023622047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6"/>
  <sheetViews>
    <sheetView workbookViewId="0" topLeftCell="A71">
      <selection activeCell="I129" sqref="I129"/>
    </sheetView>
  </sheetViews>
  <sheetFormatPr defaultColWidth="9.00390625" defaultRowHeight="13.5"/>
  <cols>
    <col min="1" max="1" width="4.00390625" style="4" customWidth="1"/>
    <col min="2" max="2" width="8.625" style="4" customWidth="1"/>
    <col min="3" max="5" width="9.625" style="5" customWidth="1"/>
    <col min="6" max="7" width="8.625" style="5" customWidth="1"/>
    <col min="8" max="8" width="5.625" style="5" hidden="1" customWidth="1"/>
    <col min="9" max="9" width="9.625" style="0" customWidth="1"/>
    <col min="10" max="10" width="4.00390625" style="4" customWidth="1"/>
    <col min="11" max="11" width="8.625" style="4" customWidth="1"/>
    <col min="12" max="14" width="9.625" style="5" customWidth="1"/>
    <col min="15" max="16" width="8.625" style="5" customWidth="1"/>
  </cols>
  <sheetData>
    <row r="1" spans="1:16" s="6" customFormat="1" ht="25.5" customHeight="1">
      <c r="A1" s="273" t="s">
        <v>244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1" s="6" customFormat="1" ht="25.5" customHeight="1">
      <c r="A2" s="64" t="s">
        <v>62</v>
      </c>
      <c r="B2" s="110"/>
      <c r="C2" s="110"/>
      <c r="D2" s="111"/>
      <c r="E2" s="5"/>
      <c r="F2" s="5"/>
      <c r="G2" s="5"/>
      <c r="K2" s="12"/>
    </row>
    <row r="3" spans="1:16" s="6" customFormat="1" ht="25.5" customHeight="1">
      <c r="A3" s="267" t="s">
        <v>245</v>
      </c>
      <c r="B3" s="268"/>
      <c r="C3" s="268"/>
      <c r="D3" s="268"/>
      <c r="E3" s="268"/>
      <c r="F3" s="268"/>
      <c r="G3" s="269"/>
      <c r="J3" s="267" t="s">
        <v>246</v>
      </c>
      <c r="K3" s="268"/>
      <c r="L3" s="268"/>
      <c r="M3" s="268"/>
      <c r="N3" s="268"/>
      <c r="O3" s="268"/>
      <c r="P3" s="269"/>
    </row>
    <row r="4" spans="1:16" s="6" customFormat="1" ht="25.5" customHeight="1" thickBot="1">
      <c r="A4" s="65" t="s">
        <v>41</v>
      </c>
      <c r="B4" s="65" t="s">
        <v>42</v>
      </c>
      <c r="C4" s="262" t="s">
        <v>43</v>
      </c>
      <c r="D4" s="263"/>
      <c r="E4" s="264"/>
      <c r="F4" s="265" t="s">
        <v>44</v>
      </c>
      <c r="G4" s="266"/>
      <c r="J4" s="65" t="s">
        <v>41</v>
      </c>
      <c r="K4" s="65" t="s">
        <v>42</v>
      </c>
      <c r="L4" s="262" t="s">
        <v>43</v>
      </c>
      <c r="M4" s="263"/>
      <c r="N4" s="263"/>
      <c r="O4" s="265" t="s">
        <v>44</v>
      </c>
      <c r="P4" s="266"/>
    </row>
    <row r="5" spans="1:16" s="6" customFormat="1" ht="25.5" customHeight="1">
      <c r="A5" s="66">
        <v>1</v>
      </c>
      <c r="B5" s="131">
        <v>0.3958333333333333</v>
      </c>
      <c r="C5" s="19" t="s">
        <v>83</v>
      </c>
      <c r="D5" s="67" t="s">
        <v>45</v>
      </c>
      <c r="E5" s="20" t="s">
        <v>186</v>
      </c>
      <c r="F5" s="68" t="str">
        <f>E8</f>
        <v>稲荷木少年SC</v>
      </c>
      <c r="G5" s="69" t="str">
        <f>C6</f>
        <v>行徳SC</v>
      </c>
      <c r="H5" s="70"/>
      <c r="I5" s="70"/>
      <c r="J5" s="69">
        <v>1</v>
      </c>
      <c r="K5" s="131">
        <v>0.3958333333333333</v>
      </c>
      <c r="L5" s="19" t="s">
        <v>189</v>
      </c>
      <c r="M5" s="67" t="s">
        <v>46</v>
      </c>
      <c r="N5" s="20" t="s">
        <v>243</v>
      </c>
      <c r="O5" s="68" t="str">
        <f>L7</f>
        <v>南行徳（ﾚｯﾄﾞ）</v>
      </c>
      <c r="P5" s="69" t="str">
        <f>L6</f>
        <v>南市川（幸）</v>
      </c>
    </row>
    <row r="6" spans="1:16" s="6" customFormat="1" ht="25.5" customHeight="1">
      <c r="A6" s="7">
        <v>2</v>
      </c>
      <c r="B6" s="128">
        <v>0.40972222222222227</v>
      </c>
      <c r="C6" s="71" t="s">
        <v>187</v>
      </c>
      <c r="D6" s="72" t="s">
        <v>45</v>
      </c>
      <c r="E6" s="73" t="s">
        <v>188</v>
      </c>
      <c r="F6" s="68" t="str">
        <f>C5</f>
        <v>柏井SC</v>
      </c>
      <c r="G6" s="69" t="str">
        <f>E5</f>
        <v>FC鬼高(B）</v>
      </c>
      <c r="H6" s="70"/>
      <c r="I6" s="70"/>
      <c r="J6" s="18">
        <v>2</v>
      </c>
      <c r="K6" s="128">
        <v>0.40972222222222227</v>
      </c>
      <c r="L6" s="71" t="s">
        <v>262</v>
      </c>
      <c r="M6" s="72" t="s">
        <v>46</v>
      </c>
      <c r="N6" s="73" t="s">
        <v>171</v>
      </c>
      <c r="O6" s="68" t="str">
        <f>L5</f>
        <v>信篤FC</v>
      </c>
      <c r="P6" s="69" t="str">
        <f>N5</f>
        <v>八幡ﾋﾞｰﾊﾞｰｽﾞ</v>
      </c>
    </row>
    <row r="7" spans="1:16" s="6" customFormat="1" ht="25.5" customHeight="1">
      <c r="A7" s="74">
        <v>3</v>
      </c>
      <c r="B7" s="134">
        <v>0.4236111111111111</v>
      </c>
      <c r="C7" s="75" t="str">
        <f>E5</f>
        <v>FC鬼高(B）</v>
      </c>
      <c r="D7" s="76" t="s">
        <v>45</v>
      </c>
      <c r="E7" s="77" t="s">
        <v>72</v>
      </c>
      <c r="F7" s="78" t="str">
        <f>C6</f>
        <v>行徳SC</v>
      </c>
      <c r="G7" s="79" t="str">
        <f>E6</f>
        <v>冨貴島FC</v>
      </c>
      <c r="H7" s="70"/>
      <c r="I7" s="70"/>
      <c r="J7" s="79">
        <v>3</v>
      </c>
      <c r="K7" s="134">
        <v>0.4236111111111111</v>
      </c>
      <c r="L7" s="75" t="s">
        <v>240</v>
      </c>
      <c r="M7" s="76" t="s">
        <v>46</v>
      </c>
      <c r="N7" s="80" t="str">
        <f>L5</f>
        <v>信篤FC</v>
      </c>
      <c r="O7" s="78" t="str">
        <f>L6</f>
        <v>南市川（幸）</v>
      </c>
      <c r="P7" s="79" t="str">
        <f>N6</f>
        <v>市川中央LK</v>
      </c>
    </row>
    <row r="8" spans="1:16" s="6" customFormat="1" ht="25.5" customHeight="1">
      <c r="A8" s="7">
        <v>4</v>
      </c>
      <c r="B8" s="135">
        <v>0.4375</v>
      </c>
      <c r="C8" s="71" t="str">
        <f>E6</f>
        <v>冨貴島FC</v>
      </c>
      <c r="D8" s="72" t="s">
        <v>45</v>
      </c>
      <c r="E8" s="73" t="s">
        <v>223</v>
      </c>
      <c r="F8" s="81" t="str">
        <f>E5</f>
        <v>FC鬼高(B）</v>
      </c>
      <c r="G8" s="18" t="str">
        <f>E7</f>
        <v>北浜SSS</v>
      </c>
      <c r="H8" s="70"/>
      <c r="I8" s="70"/>
      <c r="J8" s="18">
        <v>4</v>
      </c>
      <c r="K8" s="135">
        <v>0.4375</v>
      </c>
      <c r="L8" s="71" t="str">
        <f>N5</f>
        <v>八幡ﾋﾞｰﾊﾞｰｽﾞ</v>
      </c>
      <c r="M8" s="72" t="s">
        <v>46</v>
      </c>
      <c r="N8" s="73" t="str">
        <f>N6</f>
        <v>市川中央LK</v>
      </c>
      <c r="O8" s="81" t="str">
        <f>L7</f>
        <v>南行徳（ﾚｯﾄﾞ）</v>
      </c>
      <c r="P8" s="82" t="str">
        <f>L5</f>
        <v>信篤FC</v>
      </c>
    </row>
    <row r="9" spans="1:16" s="6" customFormat="1" ht="25.5" customHeight="1" thickBot="1">
      <c r="A9" s="7">
        <v>5</v>
      </c>
      <c r="B9" s="135">
        <v>0.4513888888888889</v>
      </c>
      <c r="C9" s="71" t="str">
        <f>E7</f>
        <v>北浜SSS</v>
      </c>
      <c r="D9" s="72" t="s">
        <v>45</v>
      </c>
      <c r="E9" s="73" t="str">
        <f>C5</f>
        <v>柏井SC</v>
      </c>
      <c r="F9" s="81" t="str">
        <f>E6</f>
        <v>冨貴島FC</v>
      </c>
      <c r="G9" s="18" t="str">
        <f>E8</f>
        <v>稲荷木少年SC</v>
      </c>
      <c r="H9" s="70"/>
      <c r="I9" s="70"/>
      <c r="J9" s="79">
        <v>5</v>
      </c>
      <c r="K9" s="134">
        <v>0.4513888888888889</v>
      </c>
      <c r="L9" s="113" t="str">
        <f>L7</f>
        <v>南行徳（ﾚｯﾄﾞ）</v>
      </c>
      <c r="M9" s="76" t="s">
        <v>46</v>
      </c>
      <c r="N9" s="77" t="str">
        <f>L6</f>
        <v>南市川（幸）</v>
      </c>
      <c r="O9" s="68" t="str">
        <f>N5</f>
        <v>八幡ﾋﾞｰﾊﾞｰｽﾞ</v>
      </c>
      <c r="P9" s="79" t="str">
        <f>N6</f>
        <v>市川中央LK</v>
      </c>
    </row>
    <row r="10" spans="1:16" s="6" customFormat="1" ht="25.5" customHeight="1" thickBot="1">
      <c r="A10" s="65">
        <v>6</v>
      </c>
      <c r="B10" s="136">
        <v>0.46527777777777773</v>
      </c>
      <c r="C10" s="84" t="str">
        <f>E8</f>
        <v>稲荷木少年SC</v>
      </c>
      <c r="D10" s="85" t="s">
        <v>45</v>
      </c>
      <c r="E10" s="86" t="str">
        <f>C6</f>
        <v>行徳SC</v>
      </c>
      <c r="F10" s="87" t="str">
        <f>E7</f>
        <v>北浜SSS</v>
      </c>
      <c r="G10" s="88" t="str">
        <f>C5</f>
        <v>柏井SC</v>
      </c>
      <c r="H10" s="70"/>
      <c r="I10" s="70"/>
      <c r="J10" s="109">
        <v>6</v>
      </c>
      <c r="K10" s="130">
        <v>0.46527777777777773</v>
      </c>
      <c r="L10" s="105" t="str">
        <f>N6</f>
        <v>市川中央LK</v>
      </c>
      <c r="M10" s="106" t="s">
        <v>46</v>
      </c>
      <c r="N10" s="107" t="str">
        <f>L5</f>
        <v>信篤FC</v>
      </c>
      <c r="O10" s="123" t="str">
        <f>L7</f>
        <v>南行徳（ﾚｯﾄﾞ）</v>
      </c>
      <c r="P10" s="109" t="str">
        <f>N5</f>
        <v>八幡ﾋﾞｰﾊﾞｰｽﾞ</v>
      </c>
    </row>
    <row r="11" spans="1:16" s="6" customFormat="1" ht="25.5" customHeight="1" thickTop="1">
      <c r="A11" s="89" t="s">
        <v>16</v>
      </c>
      <c r="B11" s="137">
        <v>0.4895833333333333</v>
      </c>
      <c r="C11" s="90" t="s">
        <v>47</v>
      </c>
      <c r="D11" s="91" t="s">
        <v>45</v>
      </c>
      <c r="E11" s="92" t="s">
        <v>48</v>
      </c>
      <c r="F11" s="93" t="s">
        <v>49</v>
      </c>
      <c r="G11" s="94" t="s">
        <v>50</v>
      </c>
      <c r="J11" s="7">
        <v>7</v>
      </c>
      <c r="K11" s="135">
        <v>0.4791666666666667</v>
      </c>
      <c r="L11" s="71" t="str">
        <f>N5</f>
        <v>八幡ﾋﾞｰﾊﾞｰｽﾞ</v>
      </c>
      <c r="M11" s="72" t="s">
        <v>46</v>
      </c>
      <c r="N11" s="73" t="str">
        <f>L6</f>
        <v>南市川（幸）</v>
      </c>
      <c r="O11" s="81" t="str">
        <f>N6</f>
        <v>市川中央LK</v>
      </c>
      <c r="P11" s="18" t="str">
        <f>L5</f>
        <v>信篤FC</v>
      </c>
    </row>
    <row r="12" spans="1:16" s="6" customFormat="1" ht="25.5" customHeight="1">
      <c r="A12" s="7" t="s">
        <v>18</v>
      </c>
      <c r="B12" s="135">
        <v>0.5034722222222222</v>
      </c>
      <c r="C12" s="71" t="s">
        <v>51</v>
      </c>
      <c r="D12" s="72" t="s">
        <v>45</v>
      </c>
      <c r="E12" s="73" t="s">
        <v>52</v>
      </c>
      <c r="F12" s="81" t="s">
        <v>47</v>
      </c>
      <c r="G12" s="18" t="s">
        <v>48</v>
      </c>
      <c r="J12" s="7">
        <v>8</v>
      </c>
      <c r="K12" s="135">
        <v>0.4930555555555556</v>
      </c>
      <c r="L12" s="71" t="str">
        <f>N6</f>
        <v>市川中央LK</v>
      </c>
      <c r="M12" s="72" t="s">
        <v>46</v>
      </c>
      <c r="N12" s="73" t="str">
        <f>L7</f>
        <v>南行徳（ﾚｯﾄﾞ）</v>
      </c>
      <c r="O12" s="81" t="str">
        <f>N5</f>
        <v>八幡ﾋﾞｰﾊﾞｰｽﾞ</v>
      </c>
      <c r="P12" s="18" t="str">
        <f>L6</f>
        <v>南市川（幸）</v>
      </c>
    </row>
    <row r="13" spans="1:16" s="6" customFormat="1" ht="25.5" customHeight="1" thickBot="1">
      <c r="A13" s="74">
        <v>9</v>
      </c>
      <c r="B13" s="134">
        <v>0.517361111111111</v>
      </c>
      <c r="C13" s="75" t="s">
        <v>49</v>
      </c>
      <c r="D13" s="95" t="s">
        <v>45</v>
      </c>
      <c r="E13" s="77" t="s">
        <v>50</v>
      </c>
      <c r="F13" s="78" t="s">
        <v>51</v>
      </c>
      <c r="G13" s="79" t="s">
        <v>52</v>
      </c>
      <c r="J13" s="7">
        <v>9</v>
      </c>
      <c r="K13" s="135">
        <v>0.5069444444444444</v>
      </c>
      <c r="L13" s="71" t="str">
        <f>L5</f>
        <v>信篤FC</v>
      </c>
      <c r="M13" s="112" t="s">
        <v>46</v>
      </c>
      <c r="N13" s="73" t="str">
        <f>L6</f>
        <v>南市川（幸）</v>
      </c>
      <c r="O13" s="81" t="str">
        <f>N6</f>
        <v>市川中央LK</v>
      </c>
      <c r="P13" s="18" t="str">
        <f>L7</f>
        <v>南行徳（ﾚｯﾄﾞ）</v>
      </c>
    </row>
    <row r="14" spans="1:16" s="6" customFormat="1" ht="25.5" customHeight="1" thickBot="1">
      <c r="A14" s="96" t="s">
        <v>21</v>
      </c>
      <c r="B14" s="138">
        <v>0.53125</v>
      </c>
      <c r="C14" s="97" t="s">
        <v>53</v>
      </c>
      <c r="D14" s="98" t="s">
        <v>45</v>
      </c>
      <c r="E14" s="99" t="s">
        <v>54</v>
      </c>
      <c r="F14" s="100" t="s">
        <v>55</v>
      </c>
      <c r="G14" s="101" t="s">
        <v>56</v>
      </c>
      <c r="J14" s="7">
        <v>10</v>
      </c>
      <c r="K14" s="135">
        <v>0.5208333333333334</v>
      </c>
      <c r="L14" s="71" t="str">
        <f>N5</f>
        <v>八幡ﾋﾞｰﾊﾞｰｽﾞ</v>
      </c>
      <c r="M14" s="112" t="s">
        <v>46</v>
      </c>
      <c r="N14" s="73" t="str">
        <f>L7</f>
        <v>南行徳（ﾚｯﾄﾞ）</v>
      </c>
      <c r="O14" s="81" t="str">
        <f>L5</f>
        <v>信篤FC</v>
      </c>
      <c r="P14" s="18" t="str">
        <f>L6</f>
        <v>南市川（幸）</v>
      </c>
    </row>
    <row r="15" s="6" customFormat="1" ht="25.5" customHeight="1">
      <c r="B15" s="143" t="s">
        <v>57</v>
      </c>
    </row>
    <row r="16" spans="1:7" s="6" customFormat="1" ht="25.5" customHeight="1">
      <c r="A16" s="267" t="s">
        <v>247</v>
      </c>
      <c r="B16" s="268"/>
      <c r="C16" s="268"/>
      <c r="D16" s="268"/>
      <c r="E16" s="268"/>
      <c r="F16" s="268"/>
      <c r="G16" s="269"/>
    </row>
    <row r="17" spans="1:7" s="6" customFormat="1" ht="25.5" customHeight="1" thickBot="1">
      <c r="A17" s="65" t="s">
        <v>41</v>
      </c>
      <c r="B17" s="65" t="s">
        <v>42</v>
      </c>
      <c r="C17" s="262" t="s">
        <v>43</v>
      </c>
      <c r="D17" s="263"/>
      <c r="E17" s="263"/>
      <c r="F17" s="265" t="s">
        <v>44</v>
      </c>
      <c r="G17" s="266"/>
    </row>
    <row r="18" spans="1:9" s="6" customFormat="1" ht="25.5" customHeight="1">
      <c r="A18" s="69">
        <v>1</v>
      </c>
      <c r="B18" s="131">
        <v>0.3958333333333333</v>
      </c>
      <c r="C18" s="19" t="s">
        <v>192</v>
      </c>
      <c r="D18" s="67" t="s">
        <v>46</v>
      </c>
      <c r="E18" s="20" t="s">
        <v>183</v>
      </c>
      <c r="F18" s="68" t="str">
        <f>C20</f>
        <v>フォルマーレ</v>
      </c>
      <c r="G18" s="69" t="str">
        <f>C19</f>
        <v>南行徳(ﾎﾜｲﾄ）</v>
      </c>
      <c r="H18" s="70"/>
      <c r="I18" s="70"/>
    </row>
    <row r="19" spans="1:9" s="6" customFormat="1" ht="25.5" customHeight="1">
      <c r="A19" s="18">
        <v>2</v>
      </c>
      <c r="B19" s="128">
        <v>0.40972222222222227</v>
      </c>
      <c r="C19" s="71" t="s">
        <v>239</v>
      </c>
      <c r="D19" s="72" t="s">
        <v>46</v>
      </c>
      <c r="E19" s="73" t="s">
        <v>194</v>
      </c>
      <c r="F19" s="68" t="str">
        <f>C18</f>
        <v>FC鬼高（A）</v>
      </c>
      <c r="G19" s="69" t="str">
        <f>E18</f>
        <v>若宮FC</v>
      </c>
      <c r="H19" s="70"/>
      <c r="I19" s="70"/>
    </row>
    <row r="20" spans="1:9" s="6" customFormat="1" ht="25.5" customHeight="1">
      <c r="A20" s="79">
        <v>3</v>
      </c>
      <c r="B20" s="134">
        <v>0.4236111111111111</v>
      </c>
      <c r="C20" s="75" t="s">
        <v>94</v>
      </c>
      <c r="D20" s="76" t="s">
        <v>46</v>
      </c>
      <c r="E20" s="80" t="str">
        <f>C18</f>
        <v>FC鬼高（A）</v>
      </c>
      <c r="F20" s="78" t="str">
        <f>C19</f>
        <v>南行徳(ﾎﾜｲﾄ）</v>
      </c>
      <c r="G20" s="79" t="str">
        <f>E19</f>
        <v>富美浜SC</v>
      </c>
      <c r="H20" s="70"/>
      <c r="I20" s="70"/>
    </row>
    <row r="21" spans="1:9" s="6" customFormat="1" ht="25.5" customHeight="1">
      <c r="A21" s="18">
        <v>4</v>
      </c>
      <c r="B21" s="135">
        <v>0.4375</v>
      </c>
      <c r="C21" s="71" t="str">
        <f>E18</f>
        <v>若宮FC</v>
      </c>
      <c r="D21" s="72" t="s">
        <v>46</v>
      </c>
      <c r="E21" s="73" t="str">
        <f>E19</f>
        <v>富美浜SC</v>
      </c>
      <c r="F21" s="81" t="str">
        <f>C20</f>
        <v>フォルマーレ</v>
      </c>
      <c r="G21" s="82" t="str">
        <f>C18</f>
        <v>FC鬼高（A）</v>
      </c>
      <c r="H21" s="70"/>
      <c r="I21" s="70"/>
    </row>
    <row r="22" spans="1:9" s="6" customFormat="1" ht="25.5" customHeight="1" thickBot="1">
      <c r="A22" s="79">
        <v>5</v>
      </c>
      <c r="B22" s="134">
        <v>0.4513888888888889</v>
      </c>
      <c r="C22" s="113" t="str">
        <f>C20</f>
        <v>フォルマーレ</v>
      </c>
      <c r="D22" s="76" t="s">
        <v>46</v>
      </c>
      <c r="E22" s="77" t="str">
        <f>C19</f>
        <v>南行徳(ﾎﾜｲﾄ）</v>
      </c>
      <c r="F22" s="78" t="str">
        <f>E18</f>
        <v>若宮FC</v>
      </c>
      <c r="G22" s="79" t="str">
        <f>E19</f>
        <v>富美浜SC</v>
      </c>
      <c r="H22" s="70"/>
      <c r="I22" s="70"/>
    </row>
    <row r="23" spans="1:9" s="6" customFormat="1" ht="25.5" customHeight="1">
      <c r="A23" s="109">
        <v>6</v>
      </c>
      <c r="B23" s="130">
        <v>0.46527777777777773</v>
      </c>
      <c r="C23" s="105" t="str">
        <f>E19</f>
        <v>富美浜SC</v>
      </c>
      <c r="D23" s="106" t="s">
        <v>46</v>
      </c>
      <c r="E23" s="107" t="str">
        <f>C18</f>
        <v>FC鬼高（A）</v>
      </c>
      <c r="F23" s="123" t="str">
        <f>C20</f>
        <v>フォルマーレ</v>
      </c>
      <c r="G23" s="109" t="str">
        <f>E18</f>
        <v>若宮FC</v>
      </c>
      <c r="H23" s="70"/>
      <c r="I23" s="70"/>
    </row>
    <row r="24" spans="1:7" s="6" customFormat="1" ht="25.5" customHeight="1">
      <c r="A24" s="7">
        <v>7</v>
      </c>
      <c r="B24" s="135">
        <v>0.4791666666666667</v>
      </c>
      <c r="C24" s="71" t="str">
        <f>E18</f>
        <v>若宮FC</v>
      </c>
      <c r="D24" s="72" t="s">
        <v>46</v>
      </c>
      <c r="E24" s="73" t="str">
        <f>C19</f>
        <v>南行徳(ﾎﾜｲﾄ）</v>
      </c>
      <c r="F24" s="81" t="str">
        <f>E19</f>
        <v>富美浜SC</v>
      </c>
      <c r="G24" s="18" t="str">
        <f>C18</f>
        <v>FC鬼高（A）</v>
      </c>
    </row>
    <row r="25" spans="1:7" s="6" customFormat="1" ht="25.5" customHeight="1">
      <c r="A25" s="7">
        <v>8</v>
      </c>
      <c r="B25" s="135">
        <v>0.4930555555555556</v>
      </c>
      <c r="C25" s="71" t="str">
        <f>E19</f>
        <v>富美浜SC</v>
      </c>
      <c r="D25" s="72" t="s">
        <v>46</v>
      </c>
      <c r="E25" s="73" t="str">
        <f>C20</f>
        <v>フォルマーレ</v>
      </c>
      <c r="F25" s="81" t="str">
        <f>E18</f>
        <v>若宮FC</v>
      </c>
      <c r="G25" s="18" t="str">
        <f>C19</f>
        <v>南行徳(ﾎﾜｲﾄ）</v>
      </c>
    </row>
    <row r="26" spans="1:7" s="6" customFormat="1" ht="25.5" customHeight="1">
      <c r="A26" s="7">
        <v>9</v>
      </c>
      <c r="B26" s="135">
        <v>0.5069444444444444</v>
      </c>
      <c r="C26" s="71" t="str">
        <f>C18</f>
        <v>FC鬼高（A）</v>
      </c>
      <c r="D26" s="112" t="s">
        <v>46</v>
      </c>
      <c r="E26" s="73" t="str">
        <f>C19</f>
        <v>南行徳(ﾎﾜｲﾄ）</v>
      </c>
      <c r="F26" s="81" t="str">
        <f>E19</f>
        <v>富美浜SC</v>
      </c>
      <c r="G26" s="18" t="str">
        <f>C20</f>
        <v>フォルマーレ</v>
      </c>
    </row>
    <row r="27" spans="1:7" s="6" customFormat="1" ht="25.5" customHeight="1">
      <c r="A27" s="7">
        <v>10</v>
      </c>
      <c r="B27" s="135">
        <v>0.5208333333333334</v>
      </c>
      <c r="C27" s="71" t="str">
        <f>E18</f>
        <v>若宮FC</v>
      </c>
      <c r="D27" s="112" t="s">
        <v>46</v>
      </c>
      <c r="E27" s="73" t="str">
        <f>C20</f>
        <v>フォルマーレ</v>
      </c>
      <c r="F27" s="81" t="str">
        <f>C18</f>
        <v>FC鬼高（A）</v>
      </c>
      <c r="G27" s="18" t="str">
        <f>C19</f>
        <v>南行徳(ﾎﾜｲﾄ）</v>
      </c>
    </row>
    <row r="28" spans="2:11" s="6" customFormat="1" ht="25.5" customHeight="1">
      <c r="B28" s="133"/>
      <c r="K28" s="133"/>
    </row>
    <row r="29" spans="1:16" s="6" customFormat="1" ht="25.5" customHeight="1">
      <c r="A29" s="64" t="s">
        <v>71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s="6" customFormat="1" ht="25.5" customHeight="1">
      <c r="A30" s="267" t="s">
        <v>248</v>
      </c>
      <c r="B30" s="268"/>
      <c r="C30" s="268"/>
      <c r="D30" s="268"/>
      <c r="E30" s="268"/>
      <c r="F30" s="268"/>
      <c r="G30" s="269"/>
      <c r="J30" s="267" t="s">
        <v>249</v>
      </c>
      <c r="K30" s="268"/>
      <c r="L30" s="268"/>
      <c r="M30" s="268"/>
      <c r="N30" s="268"/>
      <c r="O30" s="268"/>
      <c r="P30" s="269"/>
    </row>
    <row r="31" spans="1:16" s="6" customFormat="1" ht="25.5" customHeight="1" thickBot="1">
      <c r="A31" s="65" t="s">
        <v>58</v>
      </c>
      <c r="B31" s="103" t="s">
        <v>59</v>
      </c>
      <c r="C31" s="270" t="s">
        <v>60</v>
      </c>
      <c r="D31" s="271"/>
      <c r="E31" s="272"/>
      <c r="F31" s="260" t="s">
        <v>61</v>
      </c>
      <c r="G31" s="261"/>
      <c r="J31" s="65" t="s">
        <v>58</v>
      </c>
      <c r="K31" s="65" t="s">
        <v>59</v>
      </c>
      <c r="L31" s="262" t="s">
        <v>60</v>
      </c>
      <c r="M31" s="263"/>
      <c r="N31" s="264"/>
      <c r="O31" s="265" t="s">
        <v>61</v>
      </c>
      <c r="P31" s="266"/>
    </row>
    <row r="32" spans="1:16" s="6" customFormat="1" ht="25.5" customHeight="1">
      <c r="A32" s="66">
        <v>1</v>
      </c>
      <c r="B32" s="131">
        <v>0.375</v>
      </c>
      <c r="C32" s="19" t="s">
        <v>170</v>
      </c>
      <c r="D32" s="67" t="s">
        <v>45</v>
      </c>
      <c r="E32" s="20" t="s">
        <v>171</v>
      </c>
      <c r="F32" s="68" t="str">
        <f>E35</f>
        <v>南行徳(ﾚｯﾄﾞ）</v>
      </c>
      <c r="G32" s="69" t="str">
        <f>C33</f>
        <v>信篤FC(A）</v>
      </c>
      <c r="H32" s="70"/>
      <c r="I32" s="70"/>
      <c r="J32" s="66">
        <v>1</v>
      </c>
      <c r="K32" s="131">
        <v>0.375</v>
      </c>
      <c r="L32" s="19" t="s">
        <v>174</v>
      </c>
      <c r="M32" s="67" t="s">
        <v>45</v>
      </c>
      <c r="N32" s="20" t="s">
        <v>72</v>
      </c>
      <c r="O32" s="68" t="str">
        <f>N35</f>
        <v>百合台SC</v>
      </c>
      <c r="P32" s="69" t="str">
        <f>L33</f>
        <v>南行徳（ﾎﾜｲﾄ）</v>
      </c>
    </row>
    <row r="33" spans="1:16" s="6" customFormat="1" ht="25.5" customHeight="1">
      <c r="A33" s="7">
        <v>2</v>
      </c>
      <c r="B33" s="128">
        <v>0.3888888888888889</v>
      </c>
      <c r="C33" s="71" t="s">
        <v>182</v>
      </c>
      <c r="D33" s="72" t="s">
        <v>45</v>
      </c>
      <c r="E33" s="73" t="s">
        <v>183</v>
      </c>
      <c r="F33" s="68" t="str">
        <f>C32</f>
        <v>福栄FC</v>
      </c>
      <c r="G33" s="69" t="str">
        <f>E32</f>
        <v>市川中央LK</v>
      </c>
      <c r="H33" s="70"/>
      <c r="I33" s="70"/>
      <c r="J33" s="7">
        <v>2</v>
      </c>
      <c r="K33" s="128">
        <v>0.3888888888888889</v>
      </c>
      <c r="L33" s="71" t="s">
        <v>241</v>
      </c>
      <c r="M33" s="72" t="s">
        <v>45</v>
      </c>
      <c r="N33" s="73" t="s">
        <v>176</v>
      </c>
      <c r="O33" s="68" t="str">
        <f>L32</f>
        <v>大柏SC</v>
      </c>
      <c r="P33" s="69" t="str">
        <f>N32</f>
        <v>北浜SSS</v>
      </c>
    </row>
    <row r="34" spans="1:16" s="6" customFormat="1" ht="25.5" customHeight="1">
      <c r="A34" s="74">
        <v>3</v>
      </c>
      <c r="B34" s="134">
        <v>0.40277777777777773</v>
      </c>
      <c r="C34" s="75" t="str">
        <f>E32</f>
        <v>市川中央LK</v>
      </c>
      <c r="D34" s="76" t="s">
        <v>45</v>
      </c>
      <c r="E34" s="77" t="s">
        <v>172</v>
      </c>
      <c r="F34" s="78" t="str">
        <f>C33</f>
        <v>信篤FC(A）</v>
      </c>
      <c r="G34" s="79" t="str">
        <f>E33</f>
        <v>若宮FC</v>
      </c>
      <c r="H34" s="70"/>
      <c r="I34" s="70"/>
      <c r="J34" s="74">
        <v>3</v>
      </c>
      <c r="K34" s="134">
        <v>0.40277777777777773</v>
      </c>
      <c r="L34" s="75" t="str">
        <f>N32</f>
        <v>北浜SSS</v>
      </c>
      <c r="M34" s="76" t="s">
        <v>45</v>
      </c>
      <c r="N34" s="77" t="s">
        <v>180</v>
      </c>
      <c r="O34" s="78" t="str">
        <f>L33</f>
        <v>南行徳（ﾎﾜｲﾄ）</v>
      </c>
      <c r="P34" s="79" t="str">
        <f>N33</f>
        <v>大和田SC</v>
      </c>
    </row>
    <row r="35" spans="1:16" s="6" customFormat="1" ht="25.5" customHeight="1">
      <c r="A35" s="7">
        <v>4</v>
      </c>
      <c r="B35" s="135">
        <v>0.4166666666666667</v>
      </c>
      <c r="C35" s="71" t="str">
        <f>E33</f>
        <v>若宮FC</v>
      </c>
      <c r="D35" s="72" t="s">
        <v>45</v>
      </c>
      <c r="E35" s="73" t="s">
        <v>242</v>
      </c>
      <c r="F35" s="81" t="str">
        <f>E32</f>
        <v>市川中央LK</v>
      </c>
      <c r="G35" s="18" t="str">
        <f>E34</f>
        <v>中国分LWFC</v>
      </c>
      <c r="H35" s="70"/>
      <c r="I35" s="70"/>
      <c r="J35" s="7">
        <v>4</v>
      </c>
      <c r="K35" s="135">
        <v>0.4166666666666667</v>
      </c>
      <c r="L35" s="71" t="str">
        <f>N33</f>
        <v>大和田SC</v>
      </c>
      <c r="M35" s="72" t="s">
        <v>45</v>
      </c>
      <c r="N35" s="73" t="s">
        <v>177</v>
      </c>
      <c r="O35" s="81" t="str">
        <f>N32</f>
        <v>北浜SSS</v>
      </c>
      <c r="P35" s="18" t="str">
        <f>N34</f>
        <v>信篤FC(B）</v>
      </c>
    </row>
    <row r="36" spans="1:16" s="6" customFormat="1" ht="25.5" customHeight="1">
      <c r="A36" s="7">
        <v>5</v>
      </c>
      <c r="B36" s="135">
        <v>0.4305555555555556</v>
      </c>
      <c r="C36" s="71" t="str">
        <f>E34</f>
        <v>中国分LWFC</v>
      </c>
      <c r="D36" s="72" t="s">
        <v>45</v>
      </c>
      <c r="E36" s="73" t="str">
        <f>C32</f>
        <v>福栄FC</v>
      </c>
      <c r="F36" s="81" t="str">
        <f>E33</f>
        <v>若宮FC</v>
      </c>
      <c r="G36" s="18" t="str">
        <f>E35</f>
        <v>南行徳(ﾚｯﾄﾞ）</v>
      </c>
      <c r="H36" s="70"/>
      <c r="I36" s="70"/>
      <c r="J36" s="7">
        <v>5</v>
      </c>
      <c r="K36" s="135">
        <v>0.4305555555555556</v>
      </c>
      <c r="L36" s="71" t="str">
        <f>N34</f>
        <v>信篤FC(B）</v>
      </c>
      <c r="M36" s="72" t="s">
        <v>45</v>
      </c>
      <c r="N36" s="73" t="str">
        <f>L32</f>
        <v>大柏SC</v>
      </c>
      <c r="O36" s="81" t="str">
        <f>N33</f>
        <v>大和田SC</v>
      </c>
      <c r="P36" s="18" t="str">
        <f>N35</f>
        <v>百合台SC</v>
      </c>
    </row>
    <row r="37" spans="1:16" s="6" customFormat="1" ht="25.5" customHeight="1" thickBot="1">
      <c r="A37" s="65">
        <v>6</v>
      </c>
      <c r="B37" s="136">
        <v>0.4444444444444444</v>
      </c>
      <c r="C37" s="84" t="str">
        <f>E35</f>
        <v>南行徳(ﾚｯﾄﾞ）</v>
      </c>
      <c r="D37" s="85" t="s">
        <v>45</v>
      </c>
      <c r="E37" s="86" t="str">
        <f>C33</f>
        <v>信篤FC(A）</v>
      </c>
      <c r="F37" s="87" t="str">
        <f>E34</f>
        <v>中国分LWFC</v>
      </c>
      <c r="G37" s="88" t="str">
        <f>C32</f>
        <v>福栄FC</v>
      </c>
      <c r="H37" s="70"/>
      <c r="I37" s="70"/>
      <c r="J37" s="65">
        <v>6</v>
      </c>
      <c r="K37" s="136">
        <v>0.4444444444444444</v>
      </c>
      <c r="L37" s="84" t="str">
        <f>N35</f>
        <v>百合台SC</v>
      </c>
      <c r="M37" s="85" t="s">
        <v>45</v>
      </c>
      <c r="N37" s="86" t="str">
        <f>L33</f>
        <v>南行徳（ﾎﾜｲﾄ）</v>
      </c>
      <c r="O37" s="87" t="str">
        <f>N34</f>
        <v>信篤FC(B）</v>
      </c>
      <c r="P37" s="88" t="str">
        <f>L32</f>
        <v>大柏SC</v>
      </c>
    </row>
    <row r="38" spans="1:16" s="6" customFormat="1" ht="25.5" customHeight="1" thickTop="1">
      <c r="A38" s="89" t="s">
        <v>16</v>
      </c>
      <c r="B38" s="137">
        <v>0.46875</v>
      </c>
      <c r="C38" s="90" t="s">
        <v>47</v>
      </c>
      <c r="D38" s="91" t="s">
        <v>45</v>
      </c>
      <c r="E38" s="92" t="s">
        <v>48</v>
      </c>
      <c r="F38" s="93" t="s">
        <v>49</v>
      </c>
      <c r="G38" s="94" t="s">
        <v>50</v>
      </c>
      <c r="J38" s="89" t="s">
        <v>16</v>
      </c>
      <c r="K38" s="137">
        <v>0.46875</v>
      </c>
      <c r="L38" s="90" t="s">
        <v>47</v>
      </c>
      <c r="M38" s="91" t="s">
        <v>45</v>
      </c>
      <c r="N38" s="92" t="s">
        <v>48</v>
      </c>
      <c r="O38" s="93" t="s">
        <v>49</v>
      </c>
      <c r="P38" s="94" t="s">
        <v>50</v>
      </c>
    </row>
    <row r="39" spans="1:16" s="6" customFormat="1" ht="25.5" customHeight="1">
      <c r="A39" s="7" t="s">
        <v>18</v>
      </c>
      <c r="B39" s="135">
        <v>0.4826388888888889</v>
      </c>
      <c r="C39" s="71" t="s">
        <v>51</v>
      </c>
      <c r="D39" s="72" t="s">
        <v>45</v>
      </c>
      <c r="E39" s="73" t="s">
        <v>52</v>
      </c>
      <c r="F39" s="81" t="s">
        <v>47</v>
      </c>
      <c r="G39" s="18" t="s">
        <v>48</v>
      </c>
      <c r="J39" s="7" t="s">
        <v>18</v>
      </c>
      <c r="K39" s="135">
        <v>0.4826388888888889</v>
      </c>
      <c r="L39" s="71" t="s">
        <v>51</v>
      </c>
      <c r="M39" s="72" t="s">
        <v>45</v>
      </c>
      <c r="N39" s="73" t="s">
        <v>52</v>
      </c>
      <c r="O39" s="81" t="s">
        <v>47</v>
      </c>
      <c r="P39" s="18" t="s">
        <v>48</v>
      </c>
    </row>
    <row r="40" spans="1:16" s="6" customFormat="1" ht="25.5" customHeight="1" thickBot="1">
      <c r="A40" s="74">
        <v>9</v>
      </c>
      <c r="B40" s="134">
        <v>0.49652777777777773</v>
      </c>
      <c r="C40" s="75" t="s">
        <v>49</v>
      </c>
      <c r="D40" s="95" t="s">
        <v>45</v>
      </c>
      <c r="E40" s="77" t="s">
        <v>50</v>
      </c>
      <c r="F40" s="78" t="s">
        <v>51</v>
      </c>
      <c r="G40" s="79" t="s">
        <v>52</v>
      </c>
      <c r="J40" s="74">
        <v>9</v>
      </c>
      <c r="K40" s="134">
        <v>0.49652777777777773</v>
      </c>
      <c r="L40" s="75" t="s">
        <v>49</v>
      </c>
      <c r="M40" s="95" t="s">
        <v>45</v>
      </c>
      <c r="N40" s="77" t="s">
        <v>50</v>
      </c>
      <c r="O40" s="78" t="s">
        <v>51</v>
      </c>
      <c r="P40" s="79" t="s">
        <v>52</v>
      </c>
    </row>
    <row r="41" spans="1:16" s="6" customFormat="1" ht="25.5" customHeight="1" thickBot="1">
      <c r="A41" s="96" t="s">
        <v>21</v>
      </c>
      <c r="B41" s="138">
        <v>0.5104166666666666</v>
      </c>
      <c r="C41" s="97" t="s">
        <v>53</v>
      </c>
      <c r="D41" s="98" t="s">
        <v>45</v>
      </c>
      <c r="E41" s="99" t="s">
        <v>54</v>
      </c>
      <c r="F41" s="100" t="s">
        <v>55</v>
      </c>
      <c r="G41" s="101" t="s">
        <v>56</v>
      </c>
      <c r="J41" s="96" t="s">
        <v>21</v>
      </c>
      <c r="K41" s="138">
        <v>0.5104166666666666</v>
      </c>
      <c r="L41" s="97" t="s">
        <v>53</v>
      </c>
      <c r="M41" s="98" t="s">
        <v>45</v>
      </c>
      <c r="N41" s="99" t="s">
        <v>54</v>
      </c>
      <c r="O41" s="100" t="s">
        <v>55</v>
      </c>
      <c r="P41" s="101" t="s">
        <v>56</v>
      </c>
    </row>
    <row r="42" spans="2:11" s="6" customFormat="1" ht="25.5" customHeight="1">
      <c r="B42" s="143" t="s">
        <v>57</v>
      </c>
      <c r="K42" s="143" t="s">
        <v>57</v>
      </c>
    </row>
    <row r="43" spans="2:11" s="6" customFormat="1" ht="25.5" customHeight="1">
      <c r="B43" s="140"/>
      <c r="K43" s="133"/>
    </row>
    <row r="44" spans="1:7" s="6" customFormat="1" ht="25.5" customHeight="1">
      <c r="A44" s="267" t="s">
        <v>256</v>
      </c>
      <c r="B44" s="268"/>
      <c r="C44" s="268"/>
      <c r="D44" s="268"/>
      <c r="E44" s="268"/>
      <c r="F44" s="268"/>
      <c r="G44" s="269"/>
    </row>
    <row r="45" spans="1:7" s="6" customFormat="1" ht="25.5" customHeight="1" thickBot="1">
      <c r="A45" s="65" t="s">
        <v>58</v>
      </c>
      <c r="B45" s="103" t="s">
        <v>59</v>
      </c>
      <c r="C45" s="270" t="s">
        <v>60</v>
      </c>
      <c r="D45" s="271"/>
      <c r="E45" s="272"/>
      <c r="F45" s="260" t="s">
        <v>61</v>
      </c>
      <c r="G45" s="261"/>
    </row>
    <row r="46" spans="1:9" s="6" customFormat="1" ht="25.5" customHeight="1">
      <c r="A46" s="66">
        <v>1</v>
      </c>
      <c r="B46" s="131">
        <v>0.375</v>
      </c>
      <c r="C46" s="19" t="s">
        <v>262</v>
      </c>
      <c r="D46" s="67" t="s">
        <v>45</v>
      </c>
      <c r="E46" s="20" t="s">
        <v>178</v>
      </c>
      <c r="F46" s="68" t="str">
        <f>E49</f>
        <v>八幡ﾋﾞｰﾊﾞｰｽﾞ</v>
      </c>
      <c r="G46" s="69" t="str">
        <f>C47</f>
        <v>信篤FC(C）</v>
      </c>
      <c r="H46" s="70"/>
      <c r="I46" s="70"/>
    </row>
    <row r="47" spans="1:9" s="6" customFormat="1" ht="25.5" customHeight="1">
      <c r="A47" s="275">
        <v>2</v>
      </c>
      <c r="B47" s="308">
        <v>0.3888888888888889</v>
      </c>
      <c r="C47" s="309" t="s">
        <v>181</v>
      </c>
      <c r="D47" s="310" t="s">
        <v>45</v>
      </c>
      <c r="E47" s="321" t="s">
        <v>184</v>
      </c>
      <c r="F47" s="68" t="str">
        <f>C46</f>
        <v>南市川（幸）</v>
      </c>
      <c r="G47" s="69" t="str">
        <f>E46</f>
        <v>FC平田</v>
      </c>
      <c r="H47" s="70"/>
      <c r="I47" s="70"/>
    </row>
    <row r="48" spans="1:9" s="6" customFormat="1" ht="25.5" customHeight="1">
      <c r="A48" s="74">
        <v>3</v>
      </c>
      <c r="B48" s="134">
        <v>0.40277777777777773</v>
      </c>
      <c r="C48" s="75" t="str">
        <f>E46</f>
        <v>FC平田</v>
      </c>
      <c r="D48" s="76" t="s">
        <v>45</v>
      </c>
      <c r="E48" s="77" t="s">
        <v>179</v>
      </c>
      <c r="F48" s="78" t="str">
        <f>C47</f>
        <v>信篤FC(C）</v>
      </c>
      <c r="G48" s="323" t="str">
        <f>E47</f>
        <v>新浜FC</v>
      </c>
      <c r="H48" s="70"/>
      <c r="I48" s="70"/>
    </row>
    <row r="49" spans="1:9" s="6" customFormat="1" ht="25.5" customHeight="1">
      <c r="A49" s="275">
        <v>4</v>
      </c>
      <c r="B49" s="312">
        <v>0.4166666666666667</v>
      </c>
      <c r="C49" s="322" t="str">
        <f>E47</f>
        <v>新浜FC</v>
      </c>
      <c r="D49" s="310" t="s">
        <v>45</v>
      </c>
      <c r="E49" s="311" t="s">
        <v>243</v>
      </c>
      <c r="F49" s="81" t="str">
        <f>E46</f>
        <v>FC平田</v>
      </c>
      <c r="G49" s="18" t="str">
        <f>E48</f>
        <v>国分SC</v>
      </c>
      <c r="H49" s="70"/>
      <c r="I49" s="70"/>
    </row>
    <row r="50" spans="1:9" s="6" customFormat="1" ht="25.5" customHeight="1">
      <c r="A50" s="7">
        <v>5</v>
      </c>
      <c r="B50" s="135">
        <v>0.4305555555555556</v>
      </c>
      <c r="C50" s="71" t="str">
        <f>E48</f>
        <v>国分SC</v>
      </c>
      <c r="D50" s="72" t="s">
        <v>45</v>
      </c>
      <c r="E50" s="73" t="str">
        <f>C46</f>
        <v>南市川（幸）</v>
      </c>
      <c r="F50" s="324" t="str">
        <f>E47</f>
        <v>新浜FC</v>
      </c>
      <c r="G50" s="18" t="str">
        <f>E49</f>
        <v>八幡ﾋﾞｰﾊﾞｰｽﾞ</v>
      </c>
      <c r="H50" s="70"/>
      <c r="I50" s="70"/>
    </row>
    <row r="51" spans="1:9" s="6" customFormat="1" ht="25.5" customHeight="1" thickBot="1">
      <c r="A51" s="65">
        <v>6</v>
      </c>
      <c r="B51" s="136">
        <v>0.4444444444444444</v>
      </c>
      <c r="C51" s="84" t="str">
        <f>E49</f>
        <v>八幡ﾋﾞｰﾊﾞｰｽﾞ</v>
      </c>
      <c r="D51" s="85" t="s">
        <v>45</v>
      </c>
      <c r="E51" s="86" t="str">
        <f>C47</f>
        <v>信篤FC(C）</v>
      </c>
      <c r="F51" s="87" t="str">
        <f>E48</f>
        <v>国分SC</v>
      </c>
      <c r="G51" s="88" t="str">
        <f>C46</f>
        <v>南市川（幸）</v>
      </c>
      <c r="H51" s="70"/>
      <c r="I51" s="70"/>
    </row>
    <row r="52" spans="1:13" s="6" customFormat="1" ht="25.5" customHeight="1" thickTop="1">
      <c r="A52" s="89" t="s">
        <v>16</v>
      </c>
      <c r="B52" s="137">
        <v>0.46875</v>
      </c>
      <c r="C52" s="90" t="s">
        <v>47</v>
      </c>
      <c r="D52" s="91" t="s">
        <v>45</v>
      </c>
      <c r="E52" s="92" t="s">
        <v>48</v>
      </c>
      <c r="F52" s="93" t="s">
        <v>49</v>
      </c>
      <c r="G52" s="94" t="s">
        <v>50</v>
      </c>
      <c r="M52" s="326"/>
    </row>
    <row r="53" spans="1:7" s="6" customFormat="1" ht="25.5" customHeight="1">
      <c r="A53" s="275" t="s">
        <v>18</v>
      </c>
      <c r="B53" s="312">
        <v>0.4826388888888889</v>
      </c>
      <c r="C53" s="309" t="s">
        <v>51</v>
      </c>
      <c r="D53" s="310" t="s">
        <v>45</v>
      </c>
      <c r="E53" s="321" t="s">
        <v>52</v>
      </c>
      <c r="F53" s="81" t="s">
        <v>47</v>
      </c>
      <c r="G53" s="18" t="s">
        <v>48</v>
      </c>
    </row>
    <row r="54" spans="1:7" s="6" customFormat="1" ht="25.5" customHeight="1" thickBot="1">
      <c r="A54" s="74">
        <v>9</v>
      </c>
      <c r="B54" s="134">
        <v>0.49652777777777773</v>
      </c>
      <c r="C54" s="75" t="s">
        <v>49</v>
      </c>
      <c r="D54" s="95" t="s">
        <v>45</v>
      </c>
      <c r="E54" s="77" t="s">
        <v>50</v>
      </c>
      <c r="F54" s="78" t="s">
        <v>51</v>
      </c>
      <c r="G54" s="323" t="s">
        <v>52</v>
      </c>
    </row>
    <row r="55" spans="1:7" s="6" customFormat="1" ht="25.5" customHeight="1" thickBot="1">
      <c r="A55" s="277" t="s">
        <v>21</v>
      </c>
      <c r="B55" s="313">
        <v>0.5104166666666666</v>
      </c>
      <c r="C55" s="314" t="s">
        <v>53</v>
      </c>
      <c r="D55" s="315" t="s">
        <v>45</v>
      </c>
      <c r="E55" s="325" t="s">
        <v>54</v>
      </c>
      <c r="F55" s="100" t="s">
        <v>55</v>
      </c>
      <c r="G55" s="101" t="s">
        <v>56</v>
      </c>
    </row>
    <row r="56" s="6" customFormat="1" ht="25.5" customHeight="1">
      <c r="B56" s="143" t="s">
        <v>57</v>
      </c>
    </row>
    <row r="57" spans="2:11" s="6" customFormat="1" ht="25.5" customHeight="1">
      <c r="B57" s="140"/>
      <c r="K57" s="133"/>
    </row>
    <row r="58" spans="1:16" s="6" customFormat="1" ht="25.5" customHeight="1">
      <c r="A58" s="267" t="s">
        <v>257</v>
      </c>
      <c r="B58" s="268"/>
      <c r="C58" s="268"/>
      <c r="D58" s="268"/>
      <c r="E58" s="268"/>
      <c r="F58" s="268"/>
      <c r="G58" s="269"/>
      <c r="J58" s="267" t="s">
        <v>258</v>
      </c>
      <c r="K58" s="268"/>
      <c r="L58" s="268"/>
      <c r="M58" s="268"/>
      <c r="N58" s="268"/>
      <c r="O58" s="268"/>
      <c r="P58" s="269"/>
    </row>
    <row r="59" spans="1:16" s="6" customFormat="1" ht="25.5" customHeight="1" thickBot="1">
      <c r="A59" s="65" t="s">
        <v>58</v>
      </c>
      <c r="B59" s="103" t="s">
        <v>59</v>
      </c>
      <c r="C59" s="270" t="s">
        <v>60</v>
      </c>
      <c r="D59" s="271"/>
      <c r="E59" s="272"/>
      <c r="F59" s="260" t="s">
        <v>61</v>
      </c>
      <c r="G59" s="261"/>
      <c r="J59" s="65" t="s">
        <v>41</v>
      </c>
      <c r="K59" s="65" t="s">
        <v>42</v>
      </c>
      <c r="L59" s="262" t="s">
        <v>43</v>
      </c>
      <c r="M59" s="263"/>
      <c r="N59" s="264"/>
      <c r="O59" s="265" t="s">
        <v>44</v>
      </c>
      <c r="P59" s="266"/>
    </row>
    <row r="60" spans="1:16" s="6" customFormat="1" ht="25.5" customHeight="1">
      <c r="A60" s="66">
        <v>1</v>
      </c>
      <c r="B60" s="131">
        <v>0.5625</v>
      </c>
      <c r="C60" s="19" t="s">
        <v>192</v>
      </c>
      <c r="D60" s="67" t="s">
        <v>46</v>
      </c>
      <c r="E60" s="20" t="s">
        <v>77</v>
      </c>
      <c r="F60" s="68" t="str">
        <f>C62</f>
        <v>菅野ＦＣ</v>
      </c>
      <c r="G60" s="69" t="str">
        <f>C61</f>
        <v>富美浜SC（L）</v>
      </c>
      <c r="H60" s="70"/>
      <c r="I60" s="70"/>
      <c r="J60" s="66">
        <v>1</v>
      </c>
      <c r="K60" s="131">
        <v>0.5625</v>
      </c>
      <c r="L60" s="19" t="s">
        <v>83</v>
      </c>
      <c r="M60" s="67" t="s">
        <v>46</v>
      </c>
      <c r="N60" s="20" t="s">
        <v>223</v>
      </c>
      <c r="O60" s="68" t="str">
        <f>L62</f>
        <v>富美浜SC（P）</v>
      </c>
      <c r="P60" s="69" t="str">
        <f>L61</f>
        <v>FC鬼高（B）</v>
      </c>
    </row>
    <row r="61" spans="1:16" s="6" customFormat="1" ht="25.5" customHeight="1">
      <c r="A61" s="7">
        <v>2</v>
      </c>
      <c r="B61" s="128">
        <v>0.576388888888889</v>
      </c>
      <c r="C61" s="75" t="s">
        <v>221</v>
      </c>
      <c r="D61" s="72" t="s">
        <v>46</v>
      </c>
      <c r="E61" s="77" t="s">
        <v>188</v>
      </c>
      <c r="F61" s="68" t="str">
        <f>C60</f>
        <v>FC鬼高（A）</v>
      </c>
      <c r="G61" s="69" t="str">
        <f>E60</f>
        <v>妙典ｷｯｶｰｽﾞ</v>
      </c>
      <c r="H61" s="70"/>
      <c r="I61" s="70"/>
      <c r="J61" s="7">
        <v>2</v>
      </c>
      <c r="K61" s="128">
        <v>0.576388888888889</v>
      </c>
      <c r="L61" s="75" t="s">
        <v>195</v>
      </c>
      <c r="M61" s="72" t="s">
        <v>46</v>
      </c>
      <c r="N61" s="77" t="s">
        <v>187</v>
      </c>
      <c r="O61" s="68" t="str">
        <f>L60</f>
        <v>柏井SC</v>
      </c>
      <c r="P61" s="69" t="str">
        <f>N60</f>
        <v>稲荷木少年SC</v>
      </c>
    </row>
    <row r="62" spans="1:16" s="6" customFormat="1" ht="25.5" customHeight="1">
      <c r="A62" s="7">
        <v>3</v>
      </c>
      <c r="B62" s="128">
        <v>0.5902777777777778</v>
      </c>
      <c r="C62" s="71" t="s">
        <v>85</v>
      </c>
      <c r="D62" s="72" t="s">
        <v>46</v>
      </c>
      <c r="E62" s="73" t="str">
        <f>C60</f>
        <v>FC鬼高（A）</v>
      </c>
      <c r="F62" s="81" t="str">
        <f>C61</f>
        <v>富美浜SC（L）</v>
      </c>
      <c r="G62" s="18" t="str">
        <f>E61</f>
        <v>冨貴島FC</v>
      </c>
      <c r="H62" s="70"/>
      <c r="I62" s="70"/>
      <c r="J62" s="7">
        <v>3</v>
      </c>
      <c r="K62" s="128">
        <v>0.5902777777777778</v>
      </c>
      <c r="L62" s="71" t="s">
        <v>224</v>
      </c>
      <c r="M62" s="72" t="s">
        <v>46</v>
      </c>
      <c r="N62" s="73" t="str">
        <f>L60</f>
        <v>柏井SC</v>
      </c>
      <c r="O62" s="81" t="str">
        <f>L61</f>
        <v>FC鬼高（B）</v>
      </c>
      <c r="P62" s="18" t="str">
        <f>N61</f>
        <v>行徳SC</v>
      </c>
    </row>
    <row r="63" spans="1:16" s="6" customFormat="1" ht="25.5" customHeight="1">
      <c r="A63" s="74">
        <v>4</v>
      </c>
      <c r="B63" s="129">
        <v>0.6041666666666666</v>
      </c>
      <c r="C63" s="75" t="str">
        <f>E60</f>
        <v>妙典ｷｯｶｰｽﾞ</v>
      </c>
      <c r="D63" s="76" t="s">
        <v>46</v>
      </c>
      <c r="E63" s="77" t="str">
        <f>E61</f>
        <v>冨貴島FC</v>
      </c>
      <c r="F63" s="81" t="str">
        <f>C62</f>
        <v>菅野ＦＣ</v>
      </c>
      <c r="G63" s="18" t="str">
        <f>C60</f>
        <v>FC鬼高（A）</v>
      </c>
      <c r="H63" s="70"/>
      <c r="I63" s="70"/>
      <c r="J63" s="74">
        <v>4</v>
      </c>
      <c r="K63" s="129">
        <v>0.6041666666666666</v>
      </c>
      <c r="L63" s="75" t="str">
        <f>N60</f>
        <v>稲荷木少年SC</v>
      </c>
      <c r="M63" s="76" t="s">
        <v>46</v>
      </c>
      <c r="N63" s="77" t="str">
        <f>N61</f>
        <v>行徳SC</v>
      </c>
      <c r="O63" s="81" t="str">
        <f>L62</f>
        <v>富美浜SC（P）</v>
      </c>
      <c r="P63" s="18" t="str">
        <f>L60</f>
        <v>柏井SC</v>
      </c>
    </row>
    <row r="64" spans="1:16" s="6" customFormat="1" ht="25.5" customHeight="1" thickBot="1">
      <c r="A64" s="74">
        <v>5</v>
      </c>
      <c r="B64" s="132">
        <v>0.6180555555555556</v>
      </c>
      <c r="C64" s="75" t="str">
        <f>C62</f>
        <v>菅野ＦＣ</v>
      </c>
      <c r="D64" s="76" t="s">
        <v>46</v>
      </c>
      <c r="E64" s="77" t="str">
        <f>C61</f>
        <v>富美浜SC（L）</v>
      </c>
      <c r="F64" s="78" t="str">
        <f>E60</f>
        <v>妙典ｷｯｶｰｽﾞ</v>
      </c>
      <c r="G64" s="79" t="str">
        <f>E61</f>
        <v>冨貴島FC</v>
      </c>
      <c r="H64" s="70"/>
      <c r="I64" s="70"/>
      <c r="J64" s="74">
        <v>5</v>
      </c>
      <c r="K64" s="132">
        <v>0.6180555555555556</v>
      </c>
      <c r="L64" s="75" t="str">
        <f>L62</f>
        <v>富美浜SC（P）</v>
      </c>
      <c r="M64" s="76" t="s">
        <v>46</v>
      </c>
      <c r="N64" s="77" t="str">
        <f>L61</f>
        <v>FC鬼高（B）</v>
      </c>
      <c r="O64" s="78" t="str">
        <f>N60</f>
        <v>稲荷木少年SC</v>
      </c>
      <c r="P64" s="79" t="str">
        <f>N61</f>
        <v>行徳SC</v>
      </c>
    </row>
    <row r="65" spans="1:16" s="6" customFormat="1" ht="25.5" customHeight="1">
      <c r="A65" s="104">
        <v>6</v>
      </c>
      <c r="B65" s="130">
        <v>0.6319444444444444</v>
      </c>
      <c r="C65" s="105" t="str">
        <f>E61</f>
        <v>冨貴島FC</v>
      </c>
      <c r="D65" s="106" t="s">
        <v>46</v>
      </c>
      <c r="E65" s="107" t="str">
        <f>C60</f>
        <v>FC鬼高（A）</v>
      </c>
      <c r="F65" s="108" t="str">
        <f>C62</f>
        <v>菅野ＦＣ</v>
      </c>
      <c r="G65" s="109" t="str">
        <f>E60</f>
        <v>妙典ｷｯｶｰｽﾞ</v>
      </c>
      <c r="H65" s="70"/>
      <c r="I65" s="70"/>
      <c r="J65" s="104">
        <v>6</v>
      </c>
      <c r="K65" s="130">
        <v>0.6319444444444444</v>
      </c>
      <c r="L65" s="105" t="str">
        <f>N61</f>
        <v>行徳SC</v>
      </c>
      <c r="M65" s="106" t="s">
        <v>46</v>
      </c>
      <c r="N65" s="107" t="str">
        <f>L60</f>
        <v>柏井SC</v>
      </c>
      <c r="O65" s="108" t="str">
        <f>L62</f>
        <v>富美浜SC（P）</v>
      </c>
      <c r="P65" s="109" t="str">
        <f>N60</f>
        <v>稲荷木少年SC</v>
      </c>
    </row>
    <row r="66" spans="1:18" s="6" customFormat="1" ht="25.5" customHeight="1">
      <c r="A66" s="7">
        <v>7</v>
      </c>
      <c r="B66" s="129">
        <v>0.6458333333333334</v>
      </c>
      <c r="C66" s="71" t="str">
        <f>E60</f>
        <v>妙典ｷｯｶｰｽﾞ</v>
      </c>
      <c r="D66" s="72" t="s">
        <v>46</v>
      </c>
      <c r="E66" s="73" t="str">
        <f>C61</f>
        <v>富美浜SC（L）</v>
      </c>
      <c r="F66" s="81" t="str">
        <f>E61</f>
        <v>冨貴島FC</v>
      </c>
      <c r="G66" s="18" t="str">
        <f>C60</f>
        <v>FC鬼高（A）</v>
      </c>
      <c r="J66" s="7">
        <v>7</v>
      </c>
      <c r="K66" s="129">
        <v>0.6458333333333334</v>
      </c>
      <c r="L66" s="71" t="str">
        <f>N60</f>
        <v>稲荷木少年SC</v>
      </c>
      <c r="M66" s="72" t="s">
        <v>46</v>
      </c>
      <c r="N66" s="73" t="str">
        <f>L61</f>
        <v>FC鬼高（B）</v>
      </c>
      <c r="O66" s="81" t="str">
        <f>N61</f>
        <v>行徳SC</v>
      </c>
      <c r="P66" s="18" t="str">
        <f>L60</f>
        <v>柏井SC</v>
      </c>
      <c r="R66" s="102"/>
    </row>
    <row r="67" spans="1:16" s="6" customFormat="1" ht="25.5" customHeight="1">
      <c r="A67" s="7">
        <v>8</v>
      </c>
      <c r="B67" s="128">
        <v>0.6597222222222222</v>
      </c>
      <c r="C67" s="71" t="str">
        <f>E61</f>
        <v>冨貴島FC</v>
      </c>
      <c r="D67" s="72" t="s">
        <v>46</v>
      </c>
      <c r="E67" s="73" t="str">
        <f>C62</f>
        <v>菅野ＦＣ</v>
      </c>
      <c r="F67" s="81" t="str">
        <f>E60</f>
        <v>妙典ｷｯｶｰｽﾞ</v>
      </c>
      <c r="G67" s="18" t="str">
        <f>C61</f>
        <v>富美浜SC（L）</v>
      </c>
      <c r="J67" s="7">
        <v>8</v>
      </c>
      <c r="K67" s="128">
        <v>0.6597222222222222</v>
      </c>
      <c r="L67" s="71" t="str">
        <f>N61</f>
        <v>行徳SC</v>
      </c>
      <c r="M67" s="72" t="s">
        <v>46</v>
      </c>
      <c r="N67" s="73" t="str">
        <f>L62</f>
        <v>富美浜SC（P）</v>
      </c>
      <c r="O67" s="81" t="str">
        <f>N60</f>
        <v>稲荷木少年SC</v>
      </c>
      <c r="P67" s="18" t="str">
        <f>L61</f>
        <v>FC鬼高（B）</v>
      </c>
    </row>
    <row r="68" spans="1:16" s="6" customFormat="1" ht="25.5" customHeight="1">
      <c r="A68" s="66">
        <v>9</v>
      </c>
      <c r="B68" s="128">
        <v>0.6736111111111112</v>
      </c>
      <c r="C68" s="19" t="str">
        <f>C60</f>
        <v>FC鬼高（A）</v>
      </c>
      <c r="D68" s="67" t="s">
        <v>46</v>
      </c>
      <c r="E68" s="20" t="str">
        <f>C61</f>
        <v>富美浜SC（L）</v>
      </c>
      <c r="F68" s="81" t="str">
        <f>E61</f>
        <v>冨貴島FC</v>
      </c>
      <c r="G68" s="18" t="str">
        <f>C62</f>
        <v>菅野ＦＣ</v>
      </c>
      <c r="J68" s="66">
        <v>9</v>
      </c>
      <c r="K68" s="128">
        <v>0.6736111111111112</v>
      </c>
      <c r="L68" s="19" t="str">
        <f>L60</f>
        <v>柏井SC</v>
      </c>
      <c r="M68" s="67" t="s">
        <v>46</v>
      </c>
      <c r="N68" s="20" t="str">
        <f>L61</f>
        <v>FC鬼高（B）</v>
      </c>
      <c r="O68" s="81" t="str">
        <f>N61</f>
        <v>行徳SC</v>
      </c>
      <c r="P68" s="18" t="str">
        <f>L62</f>
        <v>富美浜SC（P）</v>
      </c>
    </row>
    <row r="69" spans="1:16" s="6" customFormat="1" ht="25.5" customHeight="1">
      <c r="A69" s="7">
        <v>10</v>
      </c>
      <c r="B69" s="129">
        <v>0.6875</v>
      </c>
      <c r="C69" s="71" t="str">
        <f>E60</f>
        <v>妙典ｷｯｶｰｽﾞ</v>
      </c>
      <c r="D69" s="72" t="s">
        <v>46</v>
      </c>
      <c r="E69" s="73" t="str">
        <f>C62</f>
        <v>菅野ＦＣ</v>
      </c>
      <c r="F69" s="68" t="str">
        <f>C60</f>
        <v>FC鬼高（A）</v>
      </c>
      <c r="G69" s="69" t="str">
        <f>C61</f>
        <v>富美浜SC（L）</v>
      </c>
      <c r="J69" s="7">
        <v>10</v>
      </c>
      <c r="K69" s="129">
        <v>0.6875</v>
      </c>
      <c r="L69" s="71" t="str">
        <f>N60</f>
        <v>稲荷木少年SC</v>
      </c>
      <c r="M69" s="72" t="s">
        <v>46</v>
      </c>
      <c r="N69" s="73" t="str">
        <f>L62</f>
        <v>富美浜SC（P）</v>
      </c>
      <c r="O69" s="68" t="str">
        <f>L60</f>
        <v>柏井SC</v>
      </c>
      <c r="P69" s="69" t="str">
        <f>L61</f>
        <v>FC鬼高（B）</v>
      </c>
    </row>
    <row r="70" spans="2:11" s="6" customFormat="1" ht="25.5" customHeight="1">
      <c r="B70" s="140"/>
      <c r="K70" s="133"/>
    </row>
    <row r="71" spans="1:16" s="6" customFormat="1" ht="25.5" customHeight="1">
      <c r="A71" s="64" t="s">
        <v>40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s="6" customFormat="1" ht="25.5" customHeight="1">
      <c r="A72" s="267" t="s">
        <v>253</v>
      </c>
      <c r="B72" s="268"/>
      <c r="C72" s="268"/>
      <c r="D72" s="268"/>
      <c r="E72" s="268"/>
      <c r="F72" s="268"/>
      <c r="G72" s="269"/>
      <c r="J72" s="267" t="s">
        <v>254</v>
      </c>
      <c r="K72" s="268"/>
      <c r="L72" s="268"/>
      <c r="M72" s="268"/>
      <c r="N72" s="268"/>
      <c r="O72" s="268"/>
      <c r="P72" s="269"/>
    </row>
    <row r="73" spans="1:16" s="6" customFormat="1" ht="25.5" customHeight="1" thickBot="1">
      <c r="A73" s="65" t="s">
        <v>41</v>
      </c>
      <c r="B73" s="65" t="s">
        <v>42</v>
      </c>
      <c r="C73" s="262" t="s">
        <v>43</v>
      </c>
      <c r="D73" s="263"/>
      <c r="E73" s="264"/>
      <c r="F73" s="265" t="s">
        <v>44</v>
      </c>
      <c r="G73" s="266"/>
      <c r="J73" s="65" t="s">
        <v>41</v>
      </c>
      <c r="K73" s="65" t="s">
        <v>42</v>
      </c>
      <c r="L73" s="262" t="s">
        <v>43</v>
      </c>
      <c r="M73" s="263"/>
      <c r="N73" s="264"/>
      <c r="O73" s="265" t="s">
        <v>44</v>
      </c>
      <c r="P73" s="266"/>
    </row>
    <row r="74" spans="1:16" s="6" customFormat="1" ht="25.5" customHeight="1">
      <c r="A74" s="66">
        <v>1</v>
      </c>
      <c r="B74" s="131">
        <v>0.5625</v>
      </c>
      <c r="C74" s="19" t="s">
        <v>195</v>
      </c>
      <c r="D74" s="67" t="s">
        <v>45</v>
      </c>
      <c r="E74" s="20" t="s">
        <v>196</v>
      </c>
      <c r="F74" s="68" t="str">
        <f>E77</f>
        <v>中国分LWFC</v>
      </c>
      <c r="G74" s="69" t="str">
        <f>C75</f>
        <v>信篤FC(B）</v>
      </c>
      <c r="H74" s="70"/>
      <c r="I74" s="70"/>
      <c r="J74" s="66">
        <v>1</v>
      </c>
      <c r="K74" s="131">
        <v>0.5625</v>
      </c>
      <c r="L74" s="19" t="s">
        <v>259</v>
      </c>
      <c r="M74" s="67" t="s">
        <v>45</v>
      </c>
      <c r="N74" s="20" t="s">
        <v>231</v>
      </c>
      <c r="O74" s="68" t="str">
        <f>N77</f>
        <v>菅野FC（ﾚｯﾄﾞ）</v>
      </c>
      <c r="P74" s="69" t="str">
        <f>L75</f>
        <v>北浜SSS(B）</v>
      </c>
    </row>
    <row r="75" spans="1:16" s="6" customFormat="1" ht="25.5" customHeight="1">
      <c r="A75" s="275">
        <v>2</v>
      </c>
      <c r="B75" s="308">
        <v>0.576388888888889</v>
      </c>
      <c r="C75" s="309" t="s">
        <v>180</v>
      </c>
      <c r="D75" s="310" t="s">
        <v>45</v>
      </c>
      <c r="E75" s="316" t="s">
        <v>197</v>
      </c>
      <c r="F75" s="68" t="str">
        <f>C74</f>
        <v>FC鬼高（B）</v>
      </c>
      <c r="G75" s="69" t="str">
        <f>E74</f>
        <v>富美浜SC(A）</v>
      </c>
      <c r="H75" s="70"/>
      <c r="I75" s="70"/>
      <c r="J75" s="7">
        <v>2</v>
      </c>
      <c r="K75" s="128">
        <v>0.576388888888889</v>
      </c>
      <c r="L75" s="71" t="s">
        <v>199</v>
      </c>
      <c r="M75" s="72" t="s">
        <v>45</v>
      </c>
      <c r="N75" s="73" t="s">
        <v>183</v>
      </c>
      <c r="O75" s="68" t="str">
        <f>L74</f>
        <v>南市川（ﾚｯﾄﾞ）</v>
      </c>
      <c r="P75" s="69" t="str">
        <f>N74</f>
        <v>稲荷木（B）</v>
      </c>
    </row>
    <row r="76" spans="1:16" s="6" customFormat="1" ht="25.5" customHeight="1">
      <c r="A76" s="74">
        <v>3</v>
      </c>
      <c r="B76" s="134">
        <v>0.5902777777777778</v>
      </c>
      <c r="C76" s="75" t="str">
        <f>E74</f>
        <v>富美浜SC(A）</v>
      </c>
      <c r="D76" s="76" t="s">
        <v>45</v>
      </c>
      <c r="E76" s="77" t="s">
        <v>201</v>
      </c>
      <c r="F76" s="78" t="str">
        <f>C75</f>
        <v>信篤FC(B）</v>
      </c>
      <c r="G76" s="318" t="str">
        <f>E75</f>
        <v>新浜FC(ｸﾞﾘｰﾝ）</v>
      </c>
      <c r="H76" s="70"/>
      <c r="I76" s="70"/>
      <c r="J76" s="74">
        <v>3</v>
      </c>
      <c r="K76" s="134">
        <v>0.5902777777777778</v>
      </c>
      <c r="L76" s="75" t="str">
        <f>N74</f>
        <v>稲荷木（B）</v>
      </c>
      <c r="M76" s="76" t="s">
        <v>45</v>
      </c>
      <c r="N76" s="77" t="s">
        <v>179</v>
      </c>
      <c r="O76" s="78" t="str">
        <f>L75</f>
        <v>北浜SSS(B）</v>
      </c>
      <c r="P76" s="79" t="str">
        <f>N75</f>
        <v>若宮FC</v>
      </c>
    </row>
    <row r="77" spans="1:16" s="6" customFormat="1" ht="25.5" customHeight="1">
      <c r="A77" s="275">
        <v>4</v>
      </c>
      <c r="B77" s="312">
        <v>0.6041666666666666</v>
      </c>
      <c r="C77" s="317" t="str">
        <f>E75</f>
        <v>新浜FC(ｸﾞﾘｰﾝ）</v>
      </c>
      <c r="D77" s="310" t="s">
        <v>45</v>
      </c>
      <c r="E77" s="311" t="s">
        <v>172</v>
      </c>
      <c r="F77" s="81" t="str">
        <f>E74</f>
        <v>富美浜SC(A）</v>
      </c>
      <c r="G77" s="18" t="str">
        <f>E76</f>
        <v>菅野FC（ﾌﾞﾙｰ）</v>
      </c>
      <c r="H77" s="70"/>
      <c r="I77" s="70"/>
      <c r="J77" s="7">
        <v>4</v>
      </c>
      <c r="K77" s="135">
        <v>0.6041666666666666</v>
      </c>
      <c r="L77" s="71" t="str">
        <f>N75</f>
        <v>若宮FC</v>
      </c>
      <c r="M77" s="72" t="s">
        <v>45</v>
      </c>
      <c r="N77" s="73" t="s">
        <v>200</v>
      </c>
      <c r="O77" s="81" t="str">
        <f>N74</f>
        <v>稲荷木（B）</v>
      </c>
      <c r="P77" s="18" t="str">
        <f>N76</f>
        <v>国分SC</v>
      </c>
    </row>
    <row r="78" spans="1:16" s="6" customFormat="1" ht="25.5" customHeight="1">
      <c r="A78" s="7">
        <v>5</v>
      </c>
      <c r="B78" s="135">
        <v>0.6180555555555556</v>
      </c>
      <c r="C78" s="71" t="str">
        <f>E76</f>
        <v>菅野FC（ﾌﾞﾙｰ）</v>
      </c>
      <c r="D78" s="72" t="s">
        <v>45</v>
      </c>
      <c r="E78" s="73" t="str">
        <f>C74</f>
        <v>FC鬼高（B）</v>
      </c>
      <c r="F78" s="319" t="str">
        <f>E75</f>
        <v>新浜FC(ｸﾞﾘｰﾝ）</v>
      </c>
      <c r="G78" s="18" t="str">
        <f>E77</f>
        <v>中国分LWFC</v>
      </c>
      <c r="H78" s="70"/>
      <c r="I78" s="70"/>
      <c r="J78" s="7">
        <v>5</v>
      </c>
      <c r="K78" s="135">
        <v>0.6180555555555556</v>
      </c>
      <c r="L78" s="71" t="str">
        <f>N76</f>
        <v>国分SC</v>
      </c>
      <c r="M78" s="72" t="s">
        <v>45</v>
      </c>
      <c r="N78" s="73" t="str">
        <f>L74</f>
        <v>南市川（ﾚｯﾄﾞ）</v>
      </c>
      <c r="O78" s="81" t="str">
        <f>N75</f>
        <v>若宮FC</v>
      </c>
      <c r="P78" s="18" t="str">
        <f>N77</f>
        <v>菅野FC（ﾚｯﾄﾞ）</v>
      </c>
    </row>
    <row r="79" spans="1:16" s="6" customFormat="1" ht="25.5" customHeight="1" thickBot="1">
      <c r="A79" s="65">
        <v>6</v>
      </c>
      <c r="B79" s="136">
        <v>0.6319444444444444</v>
      </c>
      <c r="C79" s="84" t="str">
        <f>E77</f>
        <v>中国分LWFC</v>
      </c>
      <c r="D79" s="85" t="s">
        <v>45</v>
      </c>
      <c r="E79" s="86" t="str">
        <f>C75</f>
        <v>信篤FC(B）</v>
      </c>
      <c r="F79" s="87" t="str">
        <f>E76</f>
        <v>菅野FC（ﾌﾞﾙｰ）</v>
      </c>
      <c r="G79" s="88" t="str">
        <f>C74</f>
        <v>FC鬼高（B）</v>
      </c>
      <c r="H79" s="70"/>
      <c r="I79" s="70"/>
      <c r="J79" s="65">
        <v>6</v>
      </c>
      <c r="K79" s="136">
        <v>0.6319444444444444</v>
      </c>
      <c r="L79" s="84" t="str">
        <f>N77</f>
        <v>菅野FC（ﾚｯﾄﾞ）</v>
      </c>
      <c r="M79" s="85" t="s">
        <v>45</v>
      </c>
      <c r="N79" s="86" t="str">
        <f>L75</f>
        <v>北浜SSS(B）</v>
      </c>
      <c r="O79" s="87" t="str">
        <f>N76</f>
        <v>国分SC</v>
      </c>
      <c r="P79" s="88" t="str">
        <f>L74</f>
        <v>南市川（ﾚｯﾄﾞ）</v>
      </c>
    </row>
    <row r="80" spans="1:16" s="6" customFormat="1" ht="25.5" customHeight="1" thickTop="1">
      <c r="A80" s="89" t="s">
        <v>16</v>
      </c>
      <c r="B80" s="137">
        <v>0.65625</v>
      </c>
      <c r="C80" s="90" t="s">
        <v>47</v>
      </c>
      <c r="D80" s="91" t="s">
        <v>45</v>
      </c>
      <c r="E80" s="92" t="s">
        <v>48</v>
      </c>
      <c r="F80" s="93" t="s">
        <v>49</v>
      </c>
      <c r="G80" s="94" t="s">
        <v>50</v>
      </c>
      <c r="J80" s="89" t="s">
        <v>16</v>
      </c>
      <c r="K80" s="137">
        <v>0.65625</v>
      </c>
      <c r="L80" s="90" t="s">
        <v>47</v>
      </c>
      <c r="M80" s="91" t="s">
        <v>45</v>
      </c>
      <c r="N80" s="92" t="s">
        <v>48</v>
      </c>
      <c r="O80" s="93" t="s">
        <v>49</v>
      </c>
      <c r="P80" s="94" t="s">
        <v>50</v>
      </c>
    </row>
    <row r="81" spans="1:16" s="6" customFormat="1" ht="25.5" customHeight="1">
      <c r="A81" s="275" t="s">
        <v>18</v>
      </c>
      <c r="B81" s="312">
        <v>0.6701388888888888</v>
      </c>
      <c r="C81" s="309" t="s">
        <v>51</v>
      </c>
      <c r="D81" s="310" t="s">
        <v>45</v>
      </c>
      <c r="E81" s="316" t="s">
        <v>52</v>
      </c>
      <c r="F81" s="81" t="s">
        <v>47</v>
      </c>
      <c r="G81" s="18" t="s">
        <v>48</v>
      </c>
      <c r="J81" s="7" t="s">
        <v>18</v>
      </c>
      <c r="K81" s="135">
        <v>0.6701388888888888</v>
      </c>
      <c r="L81" s="71" t="s">
        <v>51</v>
      </c>
      <c r="M81" s="72" t="s">
        <v>45</v>
      </c>
      <c r="N81" s="73" t="s">
        <v>52</v>
      </c>
      <c r="O81" s="81" t="s">
        <v>47</v>
      </c>
      <c r="P81" s="18" t="s">
        <v>48</v>
      </c>
    </row>
    <row r="82" spans="1:16" s="6" customFormat="1" ht="25.5" customHeight="1" thickBot="1">
      <c r="A82" s="74">
        <v>9</v>
      </c>
      <c r="B82" s="134">
        <v>0.6840277777777778</v>
      </c>
      <c r="C82" s="75" t="s">
        <v>49</v>
      </c>
      <c r="D82" s="95" t="s">
        <v>45</v>
      </c>
      <c r="E82" s="77" t="s">
        <v>50</v>
      </c>
      <c r="F82" s="78" t="s">
        <v>51</v>
      </c>
      <c r="G82" s="318" t="s">
        <v>52</v>
      </c>
      <c r="J82" s="74">
        <v>9</v>
      </c>
      <c r="K82" s="134">
        <v>0.6840277777777778</v>
      </c>
      <c r="L82" s="75" t="s">
        <v>49</v>
      </c>
      <c r="M82" s="95" t="s">
        <v>45</v>
      </c>
      <c r="N82" s="77" t="s">
        <v>50</v>
      </c>
      <c r="O82" s="78" t="s">
        <v>51</v>
      </c>
      <c r="P82" s="79" t="s">
        <v>52</v>
      </c>
    </row>
    <row r="83" spans="1:16" s="6" customFormat="1" ht="25.5" customHeight="1" thickBot="1">
      <c r="A83" s="277" t="s">
        <v>21</v>
      </c>
      <c r="B83" s="313">
        <v>0.6979166666666666</v>
      </c>
      <c r="C83" s="314" t="s">
        <v>53</v>
      </c>
      <c r="D83" s="315" t="s">
        <v>45</v>
      </c>
      <c r="E83" s="320" t="s">
        <v>54</v>
      </c>
      <c r="F83" s="100" t="s">
        <v>55</v>
      </c>
      <c r="G83" s="101" t="s">
        <v>56</v>
      </c>
      <c r="J83" s="96" t="s">
        <v>21</v>
      </c>
      <c r="K83" s="138">
        <v>0.6979166666666666</v>
      </c>
      <c r="L83" s="97" t="s">
        <v>53</v>
      </c>
      <c r="M83" s="98" t="s">
        <v>45</v>
      </c>
      <c r="N83" s="99" t="s">
        <v>54</v>
      </c>
      <c r="O83" s="100" t="s">
        <v>55</v>
      </c>
      <c r="P83" s="101" t="s">
        <v>56</v>
      </c>
    </row>
    <row r="84" spans="2:11" s="6" customFormat="1" ht="25.5" customHeight="1">
      <c r="B84" s="143" t="s">
        <v>57</v>
      </c>
      <c r="K84" s="143" t="s">
        <v>57</v>
      </c>
    </row>
    <row r="85" spans="2:11" s="6" customFormat="1" ht="25.5" customHeight="1">
      <c r="B85" s="140"/>
      <c r="K85" s="133"/>
    </row>
    <row r="86" spans="1:16" s="6" customFormat="1" ht="25.5" customHeight="1">
      <c r="A86" s="267" t="s">
        <v>92</v>
      </c>
      <c r="B86" s="268"/>
      <c r="C86" s="268"/>
      <c r="D86" s="268"/>
      <c r="E86" s="268"/>
      <c r="F86" s="268"/>
      <c r="G86" s="269"/>
      <c r="J86" s="267" t="s">
        <v>93</v>
      </c>
      <c r="K86" s="268"/>
      <c r="L86" s="268"/>
      <c r="M86" s="268"/>
      <c r="N86" s="268"/>
      <c r="O86" s="268"/>
      <c r="P86" s="269"/>
    </row>
    <row r="87" spans="1:16" s="6" customFormat="1" ht="25.5" customHeight="1" thickBot="1">
      <c r="A87" s="65" t="s">
        <v>58</v>
      </c>
      <c r="B87" s="103" t="s">
        <v>59</v>
      </c>
      <c r="C87" s="270" t="s">
        <v>60</v>
      </c>
      <c r="D87" s="271"/>
      <c r="E87" s="272"/>
      <c r="F87" s="260" t="s">
        <v>61</v>
      </c>
      <c r="G87" s="261"/>
      <c r="J87" s="65" t="s">
        <v>58</v>
      </c>
      <c r="K87" s="65" t="s">
        <v>59</v>
      </c>
      <c r="L87" s="262" t="s">
        <v>60</v>
      </c>
      <c r="M87" s="263"/>
      <c r="N87" s="264"/>
      <c r="O87" s="265" t="s">
        <v>61</v>
      </c>
      <c r="P87" s="266"/>
    </row>
    <row r="88" spans="1:16" s="6" customFormat="1" ht="25.5" customHeight="1">
      <c r="A88" s="66">
        <v>1</v>
      </c>
      <c r="B88" s="131">
        <v>0.375</v>
      </c>
      <c r="C88" s="19" t="s">
        <v>202</v>
      </c>
      <c r="D88" s="67" t="s">
        <v>46</v>
      </c>
      <c r="E88" s="20" t="s">
        <v>131</v>
      </c>
      <c r="F88" s="68" t="str">
        <f>C90</f>
        <v>曽谷ＳＣ</v>
      </c>
      <c r="G88" s="69" t="str">
        <f>C89</f>
        <v>南行徳FC(A）</v>
      </c>
      <c r="H88" s="70"/>
      <c r="I88" s="70"/>
      <c r="J88" s="66">
        <v>1</v>
      </c>
      <c r="K88" s="131">
        <v>0.375</v>
      </c>
      <c r="L88" s="19" t="s">
        <v>205</v>
      </c>
      <c r="M88" s="67" t="s">
        <v>46</v>
      </c>
      <c r="N88" s="20" t="s">
        <v>206</v>
      </c>
      <c r="O88" s="68" t="str">
        <f>L90</f>
        <v>フォルマーレ</v>
      </c>
      <c r="P88" s="69" t="str">
        <f>L89</f>
        <v>中山FC②</v>
      </c>
    </row>
    <row r="89" spans="1:16" s="6" customFormat="1" ht="25.5" customHeight="1">
      <c r="A89" s="7">
        <v>2</v>
      </c>
      <c r="B89" s="128">
        <v>0.3888888888888889</v>
      </c>
      <c r="C89" s="75" t="s">
        <v>203</v>
      </c>
      <c r="D89" s="72" t="s">
        <v>46</v>
      </c>
      <c r="E89" s="77" t="s">
        <v>176</v>
      </c>
      <c r="F89" s="68" t="str">
        <f>C88</f>
        <v>中山FC①</v>
      </c>
      <c r="G89" s="69" t="str">
        <f>E88</f>
        <v>市川Bay(A)</v>
      </c>
      <c r="H89" s="70"/>
      <c r="I89" s="70"/>
      <c r="J89" s="7">
        <v>2</v>
      </c>
      <c r="K89" s="128">
        <v>0.3888888888888889</v>
      </c>
      <c r="L89" s="75" t="s">
        <v>207</v>
      </c>
      <c r="M89" s="72" t="s">
        <v>46</v>
      </c>
      <c r="N89" s="77" t="s">
        <v>135</v>
      </c>
      <c r="O89" s="68" t="str">
        <f>L88</f>
        <v>南行徳FC(B）</v>
      </c>
      <c r="P89" s="69" t="str">
        <f>N88</f>
        <v>行徳SC(B）</v>
      </c>
    </row>
    <row r="90" spans="1:16" s="6" customFormat="1" ht="25.5" customHeight="1">
      <c r="A90" s="7">
        <v>3</v>
      </c>
      <c r="B90" s="128">
        <v>0.40277777777777773</v>
      </c>
      <c r="C90" s="71" t="s">
        <v>86</v>
      </c>
      <c r="D90" s="72" t="s">
        <v>46</v>
      </c>
      <c r="E90" s="73" t="str">
        <f>C88</f>
        <v>中山FC①</v>
      </c>
      <c r="F90" s="81" t="str">
        <f>C89</f>
        <v>南行徳FC(A）</v>
      </c>
      <c r="G90" s="18" t="str">
        <f>E89</f>
        <v>大和田SC</v>
      </c>
      <c r="H90" s="70"/>
      <c r="I90" s="70"/>
      <c r="J90" s="7">
        <v>3</v>
      </c>
      <c r="K90" s="128">
        <v>0.40277777777777773</v>
      </c>
      <c r="L90" s="71" t="s">
        <v>94</v>
      </c>
      <c r="M90" s="72" t="s">
        <v>46</v>
      </c>
      <c r="N90" s="73" t="str">
        <f>L88</f>
        <v>南行徳FC(B）</v>
      </c>
      <c r="O90" s="81" t="str">
        <f>L89</f>
        <v>中山FC②</v>
      </c>
      <c r="P90" s="18" t="str">
        <f>N89</f>
        <v>市川Bay(B)</v>
      </c>
    </row>
    <row r="91" spans="1:16" s="6" customFormat="1" ht="25.5" customHeight="1">
      <c r="A91" s="74">
        <v>4</v>
      </c>
      <c r="B91" s="129">
        <v>0.4166666666666667</v>
      </c>
      <c r="C91" s="75" t="str">
        <f>E88</f>
        <v>市川Bay(A)</v>
      </c>
      <c r="D91" s="76" t="s">
        <v>46</v>
      </c>
      <c r="E91" s="77" t="str">
        <f>E89</f>
        <v>大和田SC</v>
      </c>
      <c r="F91" s="81" t="str">
        <f>C90</f>
        <v>曽谷ＳＣ</v>
      </c>
      <c r="G91" s="18" t="str">
        <f>C88</f>
        <v>中山FC①</v>
      </c>
      <c r="H91" s="70"/>
      <c r="I91" s="70"/>
      <c r="J91" s="74">
        <v>4</v>
      </c>
      <c r="K91" s="129">
        <v>0.4166666666666667</v>
      </c>
      <c r="L91" s="71" t="str">
        <f>N88</f>
        <v>行徳SC(B）</v>
      </c>
      <c r="M91" s="76" t="s">
        <v>46</v>
      </c>
      <c r="N91" s="77" t="str">
        <f>N89</f>
        <v>市川Bay(B)</v>
      </c>
      <c r="O91" s="81" t="str">
        <f>L90</f>
        <v>フォルマーレ</v>
      </c>
      <c r="P91" s="18" t="str">
        <f>L88</f>
        <v>南行徳FC(B）</v>
      </c>
    </row>
    <row r="92" spans="1:16" s="6" customFormat="1" ht="25.5" customHeight="1" thickBot="1">
      <c r="A92" s="74">
        <v>5</v>
      </c>
      <c r="B92" s="132">
        <v>0.4305555555555556</v>
      </c>
      <c r="C92" s="75" t="s">
        <v>86</v>
      </c>
      <c r="D92" s="76" t="s">
        <v>46</v>
      </c>
      <c r="E92" s="77" t="str">
        <f>C89</f>
        <v>南行徳FC(A）</v>
      </c>
      <c r="F92" s="78" t="str">
        <f>E88</f>
        <v>市川Bay(A)</v>
      </c>
      <c r="G92" s="79" t="str">
        <f>E89</f>
        <v>大和田SC</v>
      </c>
      <c r="H92" s="70"/>
      <c r="I92" s="70"/>
      <c r="J92" s="74">
        <v>5</v>
      </c>
      <c r="K92" s="132">
        <v>0.4305555555555556</v>
      </c>
      <c r="L92" s="75" t="s">
        <v>73</v>
      </c>
      <c r="M92" s="76" t="s">
        <v>46</v>
      </c>
      <c r="N92" s="77" t="str">
        <f>L89</f>
        <v>中山FC②</v>
      </c>
      <c r="O92" s="78" t="str">
        <f>N88</f>
        <v>行徳SC(B）</v>
      </c>
      <c r="P92" s="79" t="str">
        <f>N89</f>
        <v>市川Bay(B)</v>
      </c>
    </row>
    <row r="93" spans="1:16" s="6" customFormat="1" ht="25.5" customHeight="1">
      <c r="A93" s="104">
        <v>6</v>
      </c>
      <c r="B93" s="130">
        <v>0.4444444444444444</v>
      </c>
      <c r="C93" s="105" t="str">
        <f>E89</f>
        <v>大和田SC</v>
      </c>
      <c r="D93" s="106" t="s">
        <v>46</v>
      </c>
      <c r="E93" s="107" t="str">
        <f>C88</f>
        <v>中山FC①</v>
      </c>
      <c r="F93" s="108" t="str">
        <f>C90</f>
        <v>曽谷ＳＣ</v>
      </c>
      <c r="G93" s="109" t="str">
        <f>E88</f>
        <v>市川Bay(A)</v>
      </c>
      <c r="H93" s="70"/>
      <c r="I93" s="70"/>
      <c r="J93" s="104">
        <v>6</v>
      </c>
      <c r="K93" s="130">
        <v>0.4444444444444444</v>
      </c>
      <c r="L93" s="105" t="str">
        <f>N89</f>
        <v>市川Bay(B)</v>
      </c>
      <c r="M93" s="106" t="s">
        <v>46</v>
      </c>
      <c r="N93" s="107" t="str">
        <f>L88</f>
        <v>南行徳FC(B）</v>
      </c>
      <c r="O93" s="108" t="str">
        <f>L90</f>
        <v>フォルマーレ</v>
      </c>
      <c r="P93" s="109" t="str">
        <f>N88</f>
        <v>行徳SC(B）</v>
      </c>
    </row>
    <row r="94" spans="1:16" s="6" customFormat="1" ht="25.5" customHeight="1">
      <c r="A94" s="7">
        <v>7</v>
      </c>
      <c r="B94" s="129">
        <v>0.4583333333333333</v>
      </c>
      <c r="C94" s="71" t="str">
        <f>E88</f>
        <v>市川Bay(A)</v>
      </c>
      <c r="D94" s="72" t="s">
        <v>46</v>
      </c>
      <c r="E94" s="73" t="str">
        <f>C89</f>
        <v>南行徳FC(A）</v>
      </c>
      <c r="F94" s="81" t="str">
        <f>E89</f>
        <v>大和田SC</v>
      </c>
      <c r="G94" s="18" t="str">
        <f>C88</f>
        <v>中山FC①</v>
      </c>
      <c r="J94" s="7">
        <v>7</v>
      </c>
      <c r="K94" s="129">
        <v>0.4583333333333333</v>
      </c>
      <c r="L94" s="71" t="str">
        <f>N88</f>
        <v>行徳SC(B）</v>
      </c>
      <c r="M94" s="72" t="s">
        <v>46</v>
      </c>
      <c r="N94" s="73" t="str">
        <f>L89</f>
        <v>中山FC②</v>
      </c>
      <c r="O94" s="81" t="str">
        <f>N89</f>
        <v>市川Bay(B)</v>
      </c>
      <c r="P94" s="18" t="str">
        <f>L88</f>
        <v>南行徳FC(B）</v>
      </c>
    </row>
    <row r="95" spans="1:16" s="6" customFormat="1" ht="25.5" customHeight="1">
      <c r="A95" s="7">
        <v>8</v>
      </c>
      <c r="B95" s="128">
        <v>0.47222222222222227</v>
      </c>
      <c r="C95" s="71" t="str">
        <f>E89</f>
        <v>大和田SC</v>
      </c>
      <c r="D95" s="72" t="s">
        <v>46</v>
      </c>
      <c r="E95" s="73" t="str">
        <f>C90</f>
        <v>曽谷ＳＣ</v>
      </c>
      <c r="F95" s="81" t="str">
        <f>E88</f>
        <v>市川Bay(A)</v>
      </c>
      <c r="G95" s="18" t="str">
        <f>C89</f>
        <v>南行徳FC(A）</v>
      </c>
      <c r="J95" s="7">
        <v>8</v>
      </c>
      <c r="K95" s="128">
        <v>0.47222222222222227</v>
      </c>
      <c r="L95" s="71" t="str">
        <f>N89</f>
        <v>市川Bay(B)</v>
      </c>
      <c r="M95" s="72" t="s">
        <v>46</v>
      </c>
      <c r="N95" s="73" t="str">
        <f>L90</f>
        <v>フォルマーレ</v>
      </c>
      <c r="O95" s="81" t="str">
        <f>N88</f>
        <v>行徳SC(B）</v>
      </c>
      <c r="P95" s="18" t="str">
        <f>L89</f>
        <v>中山FC②</v>
      </c>
    </row>
    <row r="96" spans="1:16" s="6" customFormat="1" ht="25.5" customHeight="1">
      <c r="A96" s="66">
        <v>9</v>
      </c>
      <c r="B96" s="128">
        <v>0.4861111111111111</v>
      </c>
      <c r="C96" s="19" t="str">
        <f>C88</f>
        <v>中山FC①</v>
      </c>
      <c r="D96" s="67" t="s">
        <v>46</v>
      </c>
      <c r="E96" s="20" t="str">
        <f>C89</f>
        <v>南行徳FC(A）</v>
      </c>
      <c r="F96" s="81" t="str">
        <f>E89</f>
        <v>大和田SC</v>
      </c>
      <c r="G96" s="18" t="str">
        <f>C90</f>
        <v>曽谷ＳＣ</v>
      </c>
      <c r="J96" s="66">
        <v>9</v>
      </c>
      <c r="K96" s="128">
        <v>0.4861111111111111</v>
      </c>
      <c r="L96" s="19" t="str">
        <f>L88</f>
        <v>南行徳FC(B）</v>
      </c>
      <c r="M96" s="67" t="s">
        <v>46</v>
      </c>
      <c r="N96" s="20" t="str">
        <f>L89</f>
        <v>中山FC②</v>
      </c>
      <c r="O96" s="81" t="str">
        <f>N89</f>
        <v>市川Bay(B)</v>
      </c>
      <c r="P96" s="18" t="str">
        <f>L90</f>
        <v>フォルマーレ</v>
      </c>
    </row>
    <row r="97" spans="1:16" s="6" customFormat="1" ht="25.5" customHeight="1">
      <c r="A97" s="7">
        <v>10</v>
      </c>
      <c r="B97" s="129">
        <v>0.5</v>
      </c>
      <c r="C97" s="71" t="str">
        <f>E88</f>
        <v>市川Bay(A)</v>
      </c>
      <c r="D97" s="72" t="s">
        <v>46</v>
      </c>
      <c r="E97" s="73" t="str">
        <f>C90</f>
        <v>曽谷ＳＣ</v>
      </c>
      <c r="F97" s="68" t="str">
        <f>C88</f>
        <v>中山FC①</v>
      </c>
      <c r="G97" s="69" t="str">
        <f>C89</f>
        <v>南行徳FC(A）</v>
      </c>
      <c r="J97" s="7">
        <v>10</v>
      </c>
      <c r="K97" s="129">
        <v>0.5</v>
      </c>
      <c r="L97" s="71" t="str">
        <f>N88</f>
        <v>行徳SC(B）</v>
      </c>
      <c r="M97" s="72" t="s">
        <v>46</v>
      </c>
      <c r="N97" s="73" t="str">
        <f>L90</f>
        <v>フォルマーレ</v>
      </c>
      <c r="O97" s="68" t="str">
        <f>L88</f>
        <v>南行徳FC(B）</v>
      </c>
      <c r="P97" s="69" t="str">
        <f>L89</f>
        <v>中山FC②</v>
      </c>
    </row>
    <row r="98" spans="2:11" s="6" customFormat="1" ht="25.5" customHeight="1">
      <c r="B98" s="140"/>
      <c r="K98" s="133"/>
    </row>
    <row r="99" spans="1:16" s="6" customFormat="1" ht="25.5" customHeight="1">
      <c r="A99" s="267" t="s">
        <v>260</v>
      </c>
      <c r="B99" s="268"/>
      <c r="C99" s="268"/>
      <c r="D99" s="268"/>
      <c r="E99" s="268"/>
      <c r="F99" s="268"/>
      <c r="G99" s="269"/>
      <c r="J99" s="267" t="s">
        <v>250</v>
      </c>
      <c r="K99" s="268"/>
      <c r="L99" s="268"/>
      <c r="M99" s="268"/>
      <c r="N99" s="268"/>
      <c r="O99" s="268"/>
      <c r="P99" s="269"/>
    </row>
    <row r="100" spans="1:16" s="6" customFormat="1" ht="25.5" customHeight="1" thickBot="1">
      <c r="A100" s="65" t="s">
        <v>41</v>
      </c>
      <c r="B100" s="65" t="s">
        <v>42</v>
      </c>
      <c r="C100" s="262" t="s">
        <v>43</v>
      </c>
      <c r="D100" s="263"/>
      <c r="E100" s="264"/>
      <c r="F100" s="265" t="s">
        <v>44</v>
      </c>
      <c r="G100" s="266"/>
      <c r="J100" s="65" t="s">
        <v>58</v>
      </c>
      <c r="K100" s="65" t="s">
        <v>59</v>
      </c>
      <c r="L100" s="262" t="s">
        <v>60</v>
      </c>
      <c r="M100" s="263"/>
      <c r="N100" s="264"/>
      <c r="O100" s="265" t="s">
        <v>61</v>
      </c>
      <c r="P100" s="266"/>
    </row>
    <row r="101" spans="1:17" s="6" customFormat="1" ht="25.5" customHeight="1">
      <c r="A101" s="66">
        <v>1</v>
      </c>
      <c r="B101" s="131">
        <v>0.375</v>
      </c>
      <c r="C101" s="19" t="s">
        <v>83</v>
      </c>
      <c r="D101" s="67" t="s">
        <v>45</v>
      </c>
      <c r="E101" s="20" t="s">
        <v>208</v>
      </c>
      <c r="F101" s="68" t="str">
        <f>E104</f>
        <v>塩浜SC</v>
      </c>
      <c r="G101" s="69" t="str">
        <f>C102</f>
        <v>妙典ｷｯｶｰｽﾞ</v>
      </c>
      <c r="H101" s="70"/>
      <c r="I101" s="70"/>
      <c r="J101" s="104">
        <v>1</v>
      </c>
      <c r="K101" s="139">
        <v>0.5625</v>
      </c>
      <c r="L101" s="105" t="s">
        <v>182</v>
      </c>
      <c r="M101" s="106" t="s">
        <v>46</v>
      </c>
      <c r="N101" s="107" t="s">
        <v>170</v>
      </c>
      <c r="O101" s="108" t="str">
        <f>L103</f>
        <v>国府台ＦＣ</v>
      </c>
      <c r="P101" s="109" t="str">
        <f>L102</f>
        <v>大柏SC</v>
      </c>
      <c r="Q101" s="70"/>
    </row>
    <row r="102" spans="1:17" s="6" customFormat="1" ht="25.5" customHeight="1">
      <c r="A102" s="7">
        <v>2</v>
      </c>
      <c r="B102" s="128">
        <v>0.3888888888888889</v>
      </c>
      <c r="C102" s="71" t="s">
        <v>77</v>
      </c>
      <c r="D102" s="72" t="s">
        <v>45</v>
      </c>
      <c r="E102" s="73" t="s">
        <v>209</v>
      </c>
      <c r="F102" s="68" t="str">
        <f>C101</f>
        <v>柏井SC</v>
      </c>
      <c r="G102" s="69" t="str">
        <f>E101</f>
        <v>行徳SC(A）</v>
      </c>
      <c r="H102" s="70"/>
      <c r="I102" s="70"/>
      <c r="J102" s="7">
        <v>2</v>
      </c>
      <c r="K102" s="128">
        <v>0.576388888888889</v>
      </c>
      <c r="L102" s="71" t="s">
        <v>174</v>
      </c>
      <c r="M102" s="72" t="s">
        <v>46</v>
      </c>
      <c r="N102" s="73" t="s">
        <v>263</v>
      </c>
      <c r="O102" s="81" t="str">
        <f>L101</f>
        <v>信篤FC(A）</v>
      </c>
      <c r="P102" s="18" t="str">
        <f>N101</f>
        <v>福栄FC</v>
      </c>
      <c r="Q102" s="70"/>
    </row>
    <row r="103" spans="1:17" s="6" customFormat="1" ht="25.5" customHeight="1">
      <c r="A103" s="74">
        <v>3</v>
      </c>
      <c r="B103" s="134">
        <v>0.40277777777777773</v>
      </c>
      <c r="C103" s="75" t="str">
        <f>E101</f>
        <v>行徳SC(A）</v>
      </c>
      <c r="D103" s="76" t="s">
        <v>45</v>
      </c>
      <c r="E103" s="77" t="s">
        <v>178</v>
      </c>
      <c r="F103" s="78" t="str">
        <f>C102</f>
        <v>妙典ｷｯｶｰｽﾞ</v>
      </c>
      <c r="G103" s="79" t="str">
        <f>E102</f>
        <v>フッチSC</v>
      </c>
      <c r="H103" s="70"/>
      <c r="I103" s="70"/>
      <c r="J103" s="7">
        <v>3</v>
      </c>
      <c r="K103" s="128">
        <v>0.5902777777777778</v>
      </c>
      <c r="L103" s="71" t="s">
        <v>84</v>
      </c>
      <c r="M103" s="72" t="s">
        <v>46</v>
      </c>
      <c r="N103" s="73" t="str">
        <f>L101</f>
        <v>信篤FC(A）</v>
      </c>
      <c r="O103" s="81" t="str">
        <f>L102</f>
        <v>大柏SC</v>
      </c>
      <c r="P103" s="18" t="str">
        <f>N102</f>
        <v>南市川（ﾎﾜｲﾄ）</v>
      </c>
      <c r="Q103" s="70"/>
    </row>
    <row r="104" spans="1:17" s="6" customFormat="1" ht="25.5" customHeight="1">
      <c r="A104" s="7">
        <v>4</v>
      </c>
      <c r="B104" s="135">
        <v>0.4166666666666667</v>
      </c>
      <c r="C104" s="71" t="str">
        <f>E102</f>
        <v>フッチSC</v>
      </c>
      <c r="D104" s="72" t="s">
        <v>45</v>
      </c>
      <c r="E104" s="73" t="s">
        <v>211</v>
      </c>
      <c r="F104" s="81" t="str">
        <f>E101</f>
        <v>行徳SC(A）</v>
      </c>
      <c r="G104" s="18" t="str">
        <f>E103</f>
        <v>FC平田</v>
      </c>
      <c r="H104" s="70"/>
      <c r="I104" s="70"/>
      <c r="J104" s="7">
        <v>4</v>
      </c>
      <c r="K104" s="128">
        <v>0.6041666666666666</v>
      </c>
      <c r="L104" s="71" t="str">
        <f>N101</f>
        <v>福栄FC</v>
      </c>
      <c r="M104" s="72" t="s">
        <v>46</v>
      </c>
      <c r="N104" s="73" t="str">
        <f>N102</f>
        <v>南市川（ﾎﾜｲﾄ）</v>
      </c>
      <c r="O104" s="81" t="str">
        <f>L103</f>
        <v>国府台ＦＣ</v>
      </c>
      <c r="P104" s="18" t="str">
        <f>L101</f>
        <v>信篤FC(A）</v>
      </c>
      <c r="Q104" s="70"/>
    </row>
    <row r="105" spans="1:17" s="6" customFormat="1" ht="25.5" customHeight="1" thickBot="1">
      <c r="A105" s="7">
        <v>5</v>
      </c>
      <c r="B105" s="135">
        <v>0.4305555555555556</v>
      </c>
      <c r="C105" s="71" t="str">
        <f>E103</f>
        <v>FC平田</v>
      </c>
      <c r="D105" s="72" t="s">
        <v>45</v>
      </c>
      <c r="E105" s="73" t="str">
        <f>C101</f>
        <v>柏井SC</v>
      </c>
      <c r="F105" s="81" t="str">
        <f>E102</f>
        <v>フッチSC</v>
      </c>
      <c r="G105" s="18" t="str">
        <f>E104</f>
        <v>塩浜SC</v>
      </c>
      <c r="H105" s="70"/>
      <c r="I105" s="70"/>
      <c r="J105" s="65">
        <v>5</v>
      </c>
      <c r="K105" s="103">
        <v>0.6180555555555556</v>
      </c>
      <c r="L105" s="84" t="str">
        <f>L103</f>
        <v>国府台ＦＣ</v>
      </c>
      <c r="M105" s="85" t="s">
        <v>46</v>
      </c>
      <c r="N105" s="86" t="str">
        <f>L102</f>
        <v>大柏SC</v>
      </c>
      <c r="O105" s="87" t="str">
        <f>N101</f>
        <v>福栄FC</v>
      </c>
      <c r="P105" s="88" t="str">
        <f>N102</f>
        <v>南市川（ﾎﾜｲﾄ）</v>
      </c>
      <c r="Q105" s="70"/>
    </row>
    <row r="106" spans="1:17" s="6" customFormat="1" ht="25.5" customHeight="1" thickBot="1">
      <c r="A106" s="65">
        <v>6</v>
      </c>
      <c r="B106" s="136">
        <v>0.4444444444444444</v>
      </c>
      <c r="C106" s="84" t="str">
        <f>E104</f>
        <v>塩浜SC</v>
      </c>
      <c r="D106" s="85" t="s">
        <v>45</v>
      </c>
      <c r="E106" s="86" t="str">
        <f>C102</f>
        <v>妙典ｷｯｶｰｽﾞ</v>
      </c>
      <c r="F106" s="87" t="str">
        <f>E103</f>
        <v>FC平田</v>
      </c>
      <c r="G106" s="88" t="str">
        <f>C101</f>
        <v>柏井SC</v>
      </c>
      <c r="H106" s="70"/>
      <c r="I106" s="70"/>
      <c r="J106" s="104">
        <v>6</v>
      </c>
      <c r="K106" s="130">
        <v>0.6319444444444444</v>
      </c>
      <c r="L106" s="105" t="str">
        <f>N102</f>
        <v>南市川（ﾎﾜｲﾄ）</v>
      </c>
      <c r="M106" s="106" t="s">
        <v>46</v>
      </c>
      <c r="N106" s="107" t="str">
        <f>L101</f>
        <v>信篤FC(A）</v>
      </c>
      <c r="O106" s="108" t="str">
        <f>L103</f>
        <v>国府台ＦＣ</v>
      </c>
      <c r="P106" s="109" t="str">
        <f>N101</f>
        <v>福栄FC</v>
      </c>
      <c r="Q106" s="70"/>
    </row>
    <row r="107" spans="1:16" s="6" customFormat="1" ht="25.5" customHeight="1" thickTop="1">
      <c r="A107" s="89" t="s">
        <v>16</v>
      </c>
      <c r="B107" s="137">
        <v>0.46875</v>
      </c>
      <c r="C107" s="90" t="s">
        <v>47</v>
      </c>
      <c r="D107" s="91" t="s">
        <v>45</v>
      </c>
      <c r="E107" s="92" t="s">
        <v>48</v>
      </c>
      <c r="F107" s="93" t="s">
        <v>49</v>
      </c>
      <c r="G107" s="94" t="s">
        <v>50</v>
      </c>
      <c r="J107" s="7">
        <v>7</v>
      </c>
      <c r="K107" s="128">
        <v>0.6458333333333334</v>
      </c>
      <c r="L107" s="71" t="str">
        <f>N101</f>
        <v>福栄FC</v>
      </c>
      <c r="M107" s="72" t="s">
        <v>46</v>
      </c>
      <c r="N107" s="73" t="str">
        <f>L102</f>
        <v>大柏SC</v>
      </c>
      <c r="O107" s="81" t="str">
        <f>N102</f>
        <v>南市川（ﾎﾜｲﾄ）</v>
      </c>
      <c r="P107" s="18" t="str">
        <f>L101</f>
        <v>信篤FC(A）</v>
      </c>
    </row>
    <row r="108" spans="1:16" s="6" customFormat="1" ht="25.5" customHeight="1">
      <c r="A108" s="7" t="s">
        <v>18</v>
      </c>
      <c r="B108" s="135">
        <v>0.4826388888888889</v>
      </c>
      <c r="C108" s="71" t="s">
        <v>51</v>
      </c>
      <c r="D108" s="72" t="s">
        <v>45</v>
      </c>
      <c r="E108" s="73" t="s">
        <v>52</v>
      </c>
      <c r="F108" s="81" t="s">
        <v>47</v>
      </c>
      <c r="G108" s="18" t="s">
        <v>48</v>
      </c>
      <c r="J108" s="7">
        <v>8</v>
      </c>
      <c r="K108" s="128">
        <v>0.6597222222222222</v>
      </c>
      <c r="L108" s="71" t="str">
        <f>N102</f>
        <v>南市川（ﾎﾜｲﾄ）</v>
      </c>
      <c r="M108" s="72" t="s">
        <v>46</v>
      </c>
      <c r="N108" s="73" t="str">
        <f>L103</f>
        <v>国府台ＦＣ</v>
      </c>
      <c r="O108" s="81" t="str">
        <f>N101</f>
        <v>福栄FC</v>
      </c>
      <c r="P108" s="18" t="str">
        <f>L102</f>
        <v>大柏SC</v>
      </c>
    </row>
    <row r="109" spans="1:16" s="6" customFormat="1" ht="25.5" customHeight="1" thickBot="1">
      <c r="A109" s="74">
        <v>9</v>
      </c>
      <c r="B109" s="134">
        <v>0.49652777777777773</v>
      </c>
      <c r="C109" s="75" t="s">
        <v>49</v>
      </c>
      <c r="D109" s="95" t="s">
        <v>45</v>
      </c>
      <c r="E109" s="77" t="s">
        <v>50</v>
      </c>
      <c r="F109" s="78" t="s">
        <v>51</v>
      </c>
      <c r="G109" s="79" t="s">
        <v>52</v>
      </c>
      <c r="J109" s="7">
        <v>9</v>
      </c>
      <c r="K109" s="128">
        <v>0.6736111111111112</v>
      </c>
      <c r="L109" s="71" t="str">
        <f>L101</f>
        <v>信篤FC(A）</v>
      </c>
      <c r="M109" s="72" t="s">
        <v>46</v>
      </c>
      <c r="N109" s="73" t="str">
        <f>L102</f>
        <v>大柏SC</v>
      </c>
      <c r="O109" s="81" t="str">
        <f>N102</f>
        <v>南市川（ﾎﾜｲﾄ）</v>
      </c>
      <c r="P109" s="18" t="str">
        <f>L103</f>
        <v>国府台ＦＣ</v>
      </c>
    </row>
    <row r="110" spans="1:16" s="6" customFormat="1" ht="25.5" customHeight="1" thickBot="1">
      <c r="A110" s="96" t="s">
        <v>21</v>
      </c>
      <c r="B110" s="138">
        <v>0.5104166666666666</v>
      </c>
      <c r="C110" s="97" t="s">
        <v>53</v>
      </c>
      <c r="D110" s="98" t="s">
        <v>45</v>
      </c>
      <c r="E110" s="99" t="s">
        <v>54</v>
      </c>
      <c r="F110" s="100" t="s">
        <v>55</v>
      </c>
      <c r="G110" s="101" t="s">
        <v>56</v>
      </c>
      <c r="J110" s="7">
        <v>10</v>
      </c>
      <c r="K110" s="128">
        <v>0.6875</v>
      </c>
      <c r="L110" s="71" t="str">
        <f>N101</f>
        <v>福栄FC</v>
      </c>
      <c r="M110" s="72" t="s">
        <v>46</v>
      </c>
      <c r="N110" s="73" t="str">
        <f>L103</f>
        <v>国府台ＦＣ</v>
      </c>
      <c r="O110" s="81" t="str">
        <f>L101</f>
        <v>信篤FC(A）</v>
      </c>
      <c r="P110" s="18" t="str">
        <f>L102</f>
        <v>大柏SC</v>
      </c>
    </row>
    <row r="111" spans="2:11" s="6" customFormat="1" ht="25.5" customHeight="1">
      <c r="B111" s="143" t="s">
        <v>57</v>
      </c>
      <c r="K111" s="12"/>
    </row>
    <row r="112" spans="1:16" s="6" customFormat="1" ht="25.5" customHeight="1">
      <c r="A112" s="64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</row>
    <row r="113" spans="1:16" s="6" customFormat="1" ht="25.5" customHeight="1">
      <c r="A113" s="267" t="s">
        <v>252</v>
      </c>
      <c r="B113" s="268"/>
      <c r="C113" s="268"/>
      <c r="D113" s="268"/>
      <c r="E113" s="268"/>
      <c r="F113" s="268"/>
      <c r="G113" s="269"/>
      <c r="J113" s="267" t="s">
        <v>251</v>
      </c>
      <c r="K113" s="268"/>
      <c r="L113" s="268"/>
      <c r="M113" s="268"/>
      <c r="N113" s="268"/>
      <c r="O113" s="268"/>
      <c r="P113" s="269"/>
    </row>
    <row r="114" spans="1:16" s="6" customFormat="1" ht="25.5" customHeight="1" thickBot="1">
      <c r="A114" s="65" t="s">
        <v>58</v>
      </c>
      <c r="B114" s="103" t="s">
        <v>59</v>
      </c>
      <c r="C114" s="270" t="s">
        <v>60</v>
      </c>
      <c r="D114" s="271"/>
      <c r="E114" s="272"/>
      <c r="F114" s="260" t="s">
        <v>61</v>
      </c>
      <c r="G114" s="261"/>
      <c r="J114" s="65" t="s">
        <v>41</v>
      </c>
      <c r="K114" s="65" t="s">
        <v>42</v>
      </c>
      <c r="L114" s="262" t="s">
        <v>43</v>
      </c>
      <c r="M114" s="263"/>
      <c r="N114" s="264"/>
      <c r="O114" s="265" t="s">
        <v>44</v>
      </c>
      <c r="P114" s="266"/>
    </row>
    <row r="115" spans="1:16" s="6" customFormat="1" ht="25.5" customHeight="1">
      <c r="A115" s="327">
        <v>1</v>
      </c>
      <c r="B115" s="328">
        <v>0.5416666666666666</v>
      </c>
      <c r="C115" s="329" t="s">
        <v>188</v>
      </c>
      <c r="D115" s="330" t="s">
        <v>46</v>
      </c>
      <c r="E115" s="331" t="s">
        <v>212</v>
      </c>
      <c r="F115" s="68" t="str">
        <f>C117</f>
        <v>稲荷木(A）</v>
      </c>
      <c r="G115" s="69" t="str">
        <f>C116</f>
        <v>百合台SC①</v>
      </c>
      <c r="H115" s="70"/>
      <c r="I115" s="70"/>
      <c r="J115" s="66">
        <v>1</v>
      </c>
      <c r="K115" s="129">
        <v>0.5416666666666666</v>
      </c>
      <c r="L115" s="19" t="s">
        <v>192</v>
      </c>
      <c r="M115" s="67" t="s">
        <v>46</v>
      </c>
      <c r="N115" s="20" t="s">
        <v>261</v>
      </c>
      <c r="O115" s="68" t="str">
        <f>L117</f>
        <v>百合台SC②</v>
      </c>
      <c r="P115" s="69" t="str">
        <f>L116</f>
        <v>富美浜SC(B）</v>
      </c>
    </row>
    <row r="116" spans="1:16" s="6" customFormat="1" ht="25.5" customHeight="1">
      <c r="A116" s="7">
        <v>2</v>
      </c>
      <c r="B116" s="128">
        <v>0.5555555555555556</v>
      </c>
      <c r="C116" s="75" t="s">
        <v>219</v>
      </c>
      <c r="D116" s="72" t="s">
        <v>46</v>
      </c>
      <c r="E116" s="80" t="s">
        <v>213</v>
      </c>
      <c r="F116" s="68" t="str">
        <f>C115</f>
        <v>冨貴島FC</v>
      </c>
      <c r="G116" s="342" t="str">
        <f>E115</f>
        <v>新浜FC(ﾚｯﾄﾞ）</v>
      </c>
      <c r="H116" s="70"/>
      <c r="I116" s="70"/>
      <c r="J116" s="7">
        <v>2</v>
      </c>
      <c r="K116" s="128">
        <v>0.5555555555555556</v>
      </c>
      <c r="L116" s="75" t="s">
        <v>214</v>
      </c>
      <c r="M116" s="72" t="s">
        <v>46</v>
      </c>
      <c r="N116" s="77" t="s">
        <v>171</v>
      </c>
      <c r="O116" s="68" t="str">
        <f>L115</f>
        <v>FC鬼高（A）</v>
      </c>
      <c r="P116" s="69" t="str">
        <f>N115</f>
        <v>八幡ﾋｰﾞﾊﾞｰｽﾞ</v>
      </c>
    </row>
    <row r="117" spans="1:16" s="6" customFormat="1" ht="25.5" customHeight="1">
      <c r="A117" s="7">
        <v>3</v>
      </c>
      <c r="B117" s="128">
        <v>0.5694444444444444</v>
      </c>
      <c r="C117" s="83" t="s">
        <v>255</v>
      </c>
      <c r="D117" s="116" t="s">
        <v>46</v>
      </c>
      <c r="E117" s="117" t="str">
        <f>C115</f>
        <v>冨貴島FC</v>
      </c>
      <c r="F117" s="118" t="str">
        <f>C116</f>
        <v>百合台SC①</v>
      </c>
      <c r="G117" s="82" t="str">
        <f>E116</f>
        <v>北浜SSS(A）</v>
      </c>
      <c r="H117" s="70"/>
      <c r="I117" s="70"/>
      <c r="J117" s="7">
        <v>3</v>
      </c>
      <c r="K117" s="128">
        <v>0.5694444444444444</v>
      </c>
      <c r="L117" s="71" t="s">
        <v>220</v>
      </c>
      <c r="M117" s="72" t="s">
        <v>46</v>
      </c>
      <c r="N117" s="73" t="str">
        <f>L115</f>
        <v>FC鬼高（A）</v>
      </c>
      <c r="O117" s="81" t="str">
        <f>L116</f>
        <v>富美浜SC(B）</v>
      </c>
      <c r="P117" s="18" t="str">
        <f>N116</f>
        <v>市川中央LK</v>
      </c>
    </row>
    <row r="118" spans="1:16" s="6" customFormat="1" ht="25.5" customHeight="1">
      <c r="A118" s="332">
        <v>4</v>
      </c>
      <c r="B118" s="328">
        <v>0.5833333333333334</v>
      </c>
      <c r="C118" s="333" t="str">
        <f>E115</f>
        <v>新浜FC(ﾚｯﾄﾞ）</v>
      </c>
      <c r="D118" s="334" t="s">
        <v>46</v>
      </c>
      <c r="E118" s="335" t="str">
        <f>E116</f>
        <v>北浜SSS(A）</v>
      </c>
      <c r="F118" s="118" t="str">
        <f>C117</f>
        <v>稲荷木(A）</v>
      </c>
      <c r="G118" s="82" t="str">
        <f>C115</f>
        <v>冨貴島FC</v>
      </c>
      <c r="H118" s="70"/>
      <c r="I118" s="70"/>
      <c r="J118" s="74">
        <v>4</v>
      </c>
      <c r="K118" s="129">
        <v>0.5833333333333334</v>
      </c>
      <c r="L118" s="75" t="str">
        <f>N115</f>
        <v>八幡ﾋｰﾞﾊﾞｰｽﾞ</v>
      </c>
      <c r="M118" s="76" t="s">
        <v>46</v>
      </c>
      <c r="N118" s="77" t="str">
        <f>N116</f>
        <v>市川中央LK</v>
      </c>
      <c r="O118" s="81" t="str">
        <f>L117</f>
        <v>百合台SC②</v>
      </c>
      <c r="P118" s="18" t="str">
        <f>L115</f>
        <v>FC鬼高（A）</v>
      </c>
    </row>
    <row r="119" spans="1:16" s="6" customFormat="1" ht="25.5" customHeight="1" thickBot="1">
      <c r="A119" s="74">
        <v>5</v>
      </c>
      <c r="B119" s="132">
        <v>0.5972222222222222</v>
      </c>
      <c r="C119" s="113" t="str">
        <f>C117</f>
        <v>稲荷木(A）</v>
      </c>
      <c r="D119" s="119" t="s">
        <v>46</v>
      </c>
      <c r="E119" s="80" t="str">
        <f>C116</f>
        <v>百合台SC①</v>
      </c>
      <c r="F119" s="343" t="str">
        <f>E115</f>
        <v>新浜FC(ﾚｯﾄﾞ）</v>
      </c>
      <c r="G119" s="120" t="str">
        <f>E116</f>
        <v>北浜SSS(A）</v>
      </c>
      <c r="H119" s="70"/>
      <c r="I119" s="70"/>
      <c r="J119" s="74">
        <v>5</v>
      </c>
      <c r="K119" s="132">
        <v>0.5972222222222222</v>
      </c>
      <c r="L119" s="75" t="str">
        <f>L117</f>
        <v>百合台SC②</v>
      </c>
      <c r="M119" s="76" t="s">
        <v>46</v>
      </c>
      <c r="N119" s="77" t="str">
        <f>L116</f>
        <v>富美浜SC(B）</v>
      </c>
      <c r="O119" s="78" t="str">
        <f>N115</f>
        <v>八幡ﾋｰﾞﾊﾞｰｽﾞ</v>
      </c>
      <c r="P119" s="79" t="str">
        <f>N116</f>
        <v>市川中央LK</v>
      </c>
    </row>
    <row r="120" spans="1:16" s="6" customFormat="1" ht="25.5" customHeight="1">
      <c r="A120" s="104">
        <v>6</v>
      </c>
      <c r="B120" s="130">
        <v>0.611111111111111</v>
      </c>
      <c r="C120" s="127" t="str">
        <f>E116</f>
        <v>北浜SSS(A）</v>
      </c>
      <c r="D120" s="121" t="s">
        <v>46</v>
      </c>
      <c r="E120" s="122" t="str">
        <f>C115</f>
        <v>冨貴島FC</v>
      </c>
      <c r="F120" s="123" t="str">
        <f>C117</f>
        <v>稲荷木(A）</v>
      </c>
      <c r="G120" s="344" t="str">
        <f>E115</f>
        <v>新浜FC(ﾚｯﾄﾞ）</v>
      </c>
      <c r="H120" s="70"/>
      <c r="I120" s="70"/>
      <c r="J120" s="104">
        <v>6</v>
      </c>
      <c r="K120" s="130">
        <v>0.611111111111111</v>
      </c>
      <c r="L120" s="105" t="str">
        <f>N116</f>
        <v>市川中央LK</v>
      </c>
      <c r="M120" s="106" t="s">
        <v>46</v>
      </c>
      <c r="N120" s="107" t="str">
        <f>L115</f>
        <v>FC鬼高（A）</v>
      </c>
      <c r="O120" s="108" t="str">
        <f>L117</f>
        <v>百合台SC②</v>
      </c>
      <c r="P120" s="109" t="str">
        <f>N115</f>
        <v>八幡ﾋｰﾞﾊﾞｰｽﾞ</v>
      </c>
    </row>
    <row r="121" spans="1:16" s="6" customFormat="1" ht="25.5" customHeight="1">
      <c r="A121" s="274">
        <v>7</v>
      </c>
      <c r="B121" s="328">
        <v>0.625</v>
      </c>
      <c r="C121" s="336" t="str">
        <f>E115</f>
        <v>新浜FC(ﾚｯﾄﾞ）</v>
      </c>
      <c r="D121" s="337" t="s">
        <v>46</v>
      </c>
      <c r="E121" s="338" t="str">
        <f>C116</f>
        <v>百合台SC①</v>
      </c>
      <c r="F121" s="118" t="str">
        <f>E116</f>
        <v>北浜SSS(A）</v>
      </c>
      <c r="G121" s="82" t="str">
        <f>C115</f>
        <v>冨貴島FC</v>
      </c>
      <c r="J121" s="7">
        <v>7</v>
      </c>
      <c r="K121" s="129">
        <v>0.625</v>
      </c>
      <c r="L121" s="71" t="str">
        <f>N115</f>
        <v>八幡ﾋｰﾞﾊﾞｰｽﾞ</v>
      </c>
      <c r="M121" s="72" t="s">
        <v>46</v>
      </c>
      <c r="N121" s="73" t="str">
        <f>L116</f>
        <v>富美浜SC(B）</v>
      </c>
      <c r="O121" s="81" t="str">
        <f>N116</f>
        <v>市川中央LK</v>
      </c>
      <c r="P121" s="18" t="str">
        <f>L115</f>
        <v>FC鬼高（A）</v>
      </c>
    </row>
    <row r="122" spans="1:16" s="6" customFormat="1" ht="25.5" customHeight="1">
      <c r="A122" s="7">
        <v>8</v>
      </c>
      <c r="B122" s="128">
        <v>0.638888888888889</v>
      </c>
      <c r="C122" s="83" t="str">
        <f>E116</f>
        <v>北浜SSS(A）</v>
      </c>
      <c r="D122" s="116" t="s">
        <v>46</v>
      </c>
      <c r="E122" s="117" t="str">
        <f>C117</f>
        <v>稲荷木(A）</v>
      </c>
      <c r="F122" s="345" t="str">
        <f>E115</f>
        <v>新浜FC(ﾚｯﾄﾞ）</v>
      </c>
      <c r="G122" s="82" t="str">
        <f>C116</f>
        <v>百合台SC①</v>
      </c>
      <c r="J122" s="7">
        <v>8</v>
      </c>
      <c r="K122" s="128">
        <v>0.638888888888889</v>
      </c>
      <c r="L122" s="71" t="str">
        <f>N116</f>
        <v>市川中央LK</v>
      </c>
      <c r="M122" s="72" t="s">
        <v>46</v>
      </c>
      <c r="N122" s="73" t="str">
        <f>L117</f>
        <v>百合台SC②</v>
      </c>
      <c r="O122" s="81" t="str">
        <f>N115</f>
        <v>八幡ﾋｰﾞﾊﾞｰｽﾞ</v>
      </c>
      <c r="P122" s="18" t="str">
        <f>L116</f>
        <v>富美浜SC(B）</v>
      </c>
    </row>
    <row r="123" spans="1:16" s="6" customFormat="1" ht="25.5" customHeight="1">
      <c r="A123" s="66">
        <v>9</v>
      </c>
      <c r="B123" s="128">
        <v>0.6527777777777778</v>
      </c>
      <c r="C123" s="124" t="str">
        <f>C115</f>
        <v>冨貴島FC</v>
      </c>
      <c r="D123" s="125" t="s">
        <v>46</v>
      </c>
      <c r="E123" s="126" t="str">
        <f>C116</f>
        <v>百合台SC①</v>
      </c>
      <c r="F123" s="118" t="str">
        <f>E116</f>
        <v>北浜SSS(A）</v>
      </c>
      <c r="G123" s="82" t="str">
        <f>C117</f>
        <v>稲荷木(A）</v>
      </c>
      <c r="J123" s="66">
        <v>9</v>
      </c>
      <c r="K123" s="128">
        <v>0.6527777777777778</v>
      </c>
      <c r="L123" s="19" t="str">
        <f>L115</f>
        <v>FC鬼高（A）</v>
      </c>
      <c r="M123" s="67" t="s">
        <v>46</v>
      </c>
      <c r="N123" s="20" t="str">
        <f>L116</f>
        <v>富美浜SC(B）</v>
      </c>
      <c r="O123" s="81" t="str">
        <f>N116</f>
        <v>市川中央LK</v>
      </c>
      <c r="P123" s="18" t="str">
        <f>L117</f>
        <v>百合台SC②</v>
      </c>
    </row>
    <row r="124" spans="1:16" s="6" customFormat="1" ht="25.5" customHeight="1">
      <c r="A124" s="274">
        <v>10</v>
      </c>
      <c r="B124" s="328">
        <v>0.6666666666666666</v>
      </c>
      <c r="C124" s="339" t="str">
        <f>E115</f>
        <v>新浜FC(ﾚｯﾄﾞ）</v>
      </c>
      <c r="D124" s="340" t="s">
        <v>46</v>
      </c>
      <c r="E124" s="341" t="str">
        <f>C117</f>
        <v>稲荷木(A）</v>
      </c>
      <c r="F124" s="68" t="str">
        <f>C115</f>
        <v>冨貴島FC</v>
      </c>
      <c r="G124" s="69" t="str">
        <f>C116</f>
        <v>百合台SC①</v>
      </c>
      <c r="J124" s="7">
        <v>10</v>
      </c>
      <c r="K124" s="129">
        <v>0.6666666666666666</v>
      </c>
      <c r="L124" s="71" t="str">
        <f>N115</f>
        <v>八幡ﾋｰﾞﾊﾞｰｽﾞ</v>
      </c>
      <c r="M124" s="72" t="s">
        <v>46</v>
      </c>
      <c r="N124" s="73" t="str">
        <f>L117</f>
        <v>百合台SC②</v>
      </c>
      <c r="O124" s="68" t="str">
        <f>L115</f>
        <v>FC鬼高（A）</v>
      </c>
      <c r="P124" s="69" t="str">
        <f>L116</f>
        <v>富美浜SC(B）</v>
      </c>
    </row>
    <row r="125" spans="2:11" s="6" customFormat="1" ht="25.5" customHeight="1">
      <c r="B125" s="140"/>
      <c r="K125" s="133"/>
    </row>
    <row r="126" spans="1:11" s="6" customFormat="1" ht="25.5" customHeight="1">
      <c r="A126" s="64"/>
      <c r="B126" s="110"/>
      <c r="C126" s="110"/>
      <c r="D126" s="110"/>
      <c r="E126" s="5"/>
      <c r="F126" s="5"/>
      <c r="G126" s="5"/>
      <c r="K126" s="12"/>
    </row>
  </sheetData>
  <sheetProtection/>
  <mergeCells count="49">
    <mergeCell ref="C45:E45"/>
    <mergeCell ref="F45:G45"/>
    <mergeCell ref="L4:N4"/>
    <mergeCell ref="O4:P4"/>
    <mergeCell ref="A16:G16"/>
    <mergeCell ref="C17:E17"/>
    <mergeCell ref="F17:G17"/>
    <mergeCell ref="A44:G44"/>
    <mergeCell ref="C31:E31"/>
    <mergeCell ref="F31:G31"/>
    <mergeCell ref="A1:P1"/>
    <mergeCell ref="A30:G30"/>
    <mergeCell ref="J30:P30"/>
    <mergeCell ref="A99:G99"/>
    <mergeCell ref="J58:P58"/>
    <mergeCell ref="C59:E59"/>
    <mergeCell ref="O59:P59"/>
    <mergeCell ref="A86:G86"/>
    <mergeCell ref="J86:P86"/>
    <mergeCell ref="C87:E87"/>
    <mergeCell ref="C100:E100"/>
    <mergeCell ref="F100:G100"/>
    <mergeCell ref="A3:G3"/>
    <mergeCell ref="J3:P3"/>
    <mergeCell ref="C4:E4"/>
    <mergeCell ref="F4:G4"/>
    <mergeCell ref="J99:P99"/>
    <mergeCell ref="L100:N100"/>
    <mergeCell ref="O100:P100"/>
    <mergeCell ref="A58:G58"/>
    <mergeCell ref="L31:N31"/>
    <mergeCell ref="O31:P31"/>
    <mergeCell ref="A113:G113"/>
    <mergeCell ref="L114:N114"/>
    <mergeCell ref="O114:P114"/>
    <mergeCell ref="J113:P113"/>
    <mergeCell ref="C114:E114"/>
    <mergeCell ref="F114:G114"/>
    <mergeCell ref="F59:G59"/>
    <mergeCell ref="L59:N59"/>
    <mergeCell ref="F87:G87"/>
    <mergeCell ref="L87:N87"/>
    <mergeCell ref="O87:P87"/>
    <mergeCell ref="A72:G72"/>
    <mergeCell ref="J72:P72"/>
    <mergeCell ref="C73:E73"/>
    <mergeCell ref="F73:G73"/>
    <mergeCell ref="L73:N73"/>
    <mergeCell ref="O73:P73"/>
  </mergeCells>
  <printOptions horizontalCentered="1"/>
  <pageMargins left="0.6692913385826772" right="0.3937007874015748" top="0.9448818897637796" bottom="0.7874015748031497" header="0.4330708661417323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shirahige</dc:creator>
  <cp:keywords/>
  <dc:description/>
  <cp:lastModifiedBy>正田新二</cp:lastModifiedBy>
  <cp:lastPrinted>2018-05-18T19:31:48Z</cp:lastPrinted>
  <dcterms:created xsi:type="dcterms:W3CDTF">2010-05-05T14:45:57Z</dcterms:created>
  <dcterms:modified xsi:type="dcterms:W3CDTF">2018-05-21T13:24:28Z</dcterms:modified>
  <cp:category/>
  <cp:version/>
  <cp:contentType/>
  <cp:contentStatus/>
</cp:coreProperties>
</file>