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da\Desktop\"/>
    </mc:Choice>
  </mc:AlternateContent>
  <bookViews>
    <workbookView xWindow="0" yWindow="0" windowWidth="20490" windowHeight="8595"/>
  </bookViews>
  <sheets>
    <sheet name="２年生進行" sheetId="11" r:id="rId1"/>
    <sheet name="２年生予選" sheetId="10" r:id="rId2"/>
    <sheet name="２年生 決勝" sheetId="15" r:id="rId3"/>
    <sheet name="１年生進行" sheetId="13" r:id="rId4"/>
    <sheet name="１年生予選" sheetId="12" r:id="rId5"/>
    <sheet name="１年生決勝" sheetId="16" r:id="rId6"/>
  </sheets>
  <calcPr calcId="162913"/>
</workbook>
</file>

<file path=xl/calcChain.xml><?xml version="1.0" encoding="utf-8"?>
<calcChain xmlns="http://schemas.openxmlformats.org/spreadsheetml/2006/main">
  <c r="C21" i="16" l="1"/>
  <c r="D6" i="16"/>
  <c r="A30" i="16"/>
  <c r="D27" i="16" s="1"/>
  <c r="A29" i="16"/>
  <c r="C27" i="16" s="1"/>
  <c r="A28" i="16"/>
  <c r="B27" i="16" s="1"/>
  <c r="A24" i="16"/>
  <c r="I25" i="16" s="1"/>
  <c r="A23" i="16"/>
  <c r="A22" i="16"/>
  <c r="B21" i="16" s="1"/>
  <c r="A19" i="16"/>
  <c r="D16" i="16" s="1"/>
  <c r="A18" i="16"/>
  <c r="C16" i="16" s="1"/>
  <c r="A17" i="16"/>
  <c r="B16" i="16" s="1"/>
  <c r="A14" i="16"/>
  <c r="D11" i="16" s="1"/>
  <c r="A13" i="16"/>
  <c r="C11" i="16" s="1"/>
  <c r="A12" i="16"/>
  <c r="B11" i="16" s="1"/>
  <c r="A9" i="16"/>
  <c r="A8" i="16"/>
  <c r="C6" i="16" s="1"/>
  <c r="A7" i="16"/>
  <c r="B6" i="16" s="1"/>
  <c r="U20" i="13"/>
  <c r="U22" i="13" s="1"/>
  <c r="U18" i="13"/>
  <c r="Q20" i="13" s="1"/>
  <c r="Q18" i="13"/>
  <c r="Q22" i="13" s="1"/>
  <c r="O21" i="13"/>
  <c r="O23" i="13" s="1"/>
  <c r="O20" i="13"/>
  <c r="O22" i="13" s="1"/>
  <c r="K19" i="13"/>
  <c r="K23" i="13" s="1"/>
  <c r="O18" i="13"/>
  <c r="K20" i="13" s="1"/>
  <c r="K18" i="13"/>
  <c r="K22" i="13" s="1"/>
  <c r="I20" i="13"/>
  <c r="I22" i="13" s="1"/>
  <c r="I19" i="13"/>
  <c r="I18" i="13"/>
  <c r="E21" i="13"/>
  <c r="E20" i="13"/>
  <c r="E19" i="13"/>
  <c r="E23" i="13" s="1"/>
  <c r="E18" i="13"/>
  <c r="E22" i="13" s="1"/>
  <c r="I21" i="13"/>
  <c r="I23" i="13" s="1"/>
  <c r="O19" i="13"/>
  <c r="K21" i="13" s="1"/>
  <c r="D21" i="16" l="1"/>
  <c r="U22" i="11"/>
  <c r="Q20" i="11"/>
  <c r="U20" i="11"/>
  <c r="U18" i="11"/>
  <c r="Q18" i="11"/>
  <c r="Q22" i="11" s="1"/>
  <c r="O21" i="11"/>
  <c r="O23" i="11" s="1"/>
  <c r="O20" i="11"/>
  <c r="O22" i="11" s="1"/>
  <c r="O19" i="11"/>
  <c r="K21" i="11" s="1"/>
  <c r="O18" i="11"/>
  <c r="K20" i="11" s="1"/>
  <c r="K19" i="11"/>
  <c r="K23" i="11" s="1"/>
  <c r="K18" i="11"/>
  <c r="K22" i="11" s="1"/>
  <c r="I21" i="11"/>
  <c r="I23" i="11" s="1"/>
  <c r="I20" i="11"/>
  <c r="I22" i="11" s="1"/>
  <c r="I19" i="11"/>
  <c r="E21" i="11" s="1"/>
  <c r="E19" i="11"/>
  <c r="E23" i="11" s="1"/>
  <c r="I18" i="11"/>
  <c r="E20" i="11" s="1"/>
  <c r="E18" i="11"/>
  <c r="E22" i="11" s="1"/>
  <c r="C26" i="15" l="1"/>
  <c r="B26" i="15"/>
  <c r="B21" i="15"/>
  <c r="D16" i="15"/>
  <c r="D11" i="15"/>
  <c r="C11" i="15"/>
  <c r="C6" i="15"/>
  <c r="B6" i="15"/>
  <c r="A29" i="15"/>
  <c r="D26" i="15" s="1"/>
  <c r="A28" i="15"/>
  <c r="A27" i="15"/>
  <c r="A24" i="15"/>
  <c r="D21" i="15" s="1"/>
  <c r="A23" i="15"/>
  <c r="C21" i="15" s="1"/>
  <c r="A22" i="15"/>
  <c r="A19" i="15"/>
  <c r="A18" i="15"/>
  <c r="C16" i="15" s="1"/>
  <c r="A17" i="15"/>
  <c r="B16" i="15" s="1"/>
  <c r="A14" i="15"/>
  <c r="A13" i="15"/>
  <c r="A12" i="15"/>
  <c r="B11" i="15" s="1"/>
  <c r="A9" i="15"/>
  <c r="D6" i="15" s="1"/>
  <c r="A8" i="15"/>
  <c r="A7" i="15"/>
</calcChain>
</file>

<file path=xl/sharedStrings.xml><?xml version="1.0" encoding="utf-8"?>
<sst xmlns="http://schemas.openxmlformats.org/spreadsheetml/2006/main" count="689" uniqueCount="260">
  <si>
    <t>２年生の部</t>
    <rPh sb="1" eb="3">
      <t>ネンセイ</t>
    </rPh>
    <rPh sb="4" eb="5">
      <t>ブ</t>
    </rPh>
    <phoneticPr fontId="1"/>
  </si>
  <si>
    <t>１年生の部</t>
    <rPh sb="1" eb="3">
      <t>ネンセイ</t>
    </rPh>
    <rPh sb="4" eb="5">
      <t>ブ</t>
    </rPh>
    <phoneticPr fontId="1"/>
  </si>
  <si>
    <t>進行表</t>
    <rPh sb="0" eb="2">
      <t>シンコウ</t>
    </rPh>
    <rPh sb="2" eb="3">
      <t>ヒョウ</t>
    </rPh>
    <phoneticPr fontId="1"/>
  </si>
  <si>
    <t>予選リーグ</t>
    <rPh sb="0" eb="2">
      <t>ヨセン</t>
    </rPh>
    <phoneticPr fontId="1"/>
  </si>
  <si>
    <t>決勝リーグ</t>
    <rPh sb="0" eb="2">
      <t>ケッショウ</t>
    </rPh>
    <phoneticPr fontId="1"/>
  </si>
  <si>
    <t>１位リーグ</t>
    <rPh sb="1" eb="2">
      <t>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</si>
  <si>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</si>
  <si>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</si>
  <si>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４位リーグ</t>
    <rPh sb="1" eb="2">
      <t>イ</t>
    </rPh>
    <phoneticPr fontId="1"/>
  </si>
  <si>
    <t>５位リーグ</t>
    <rPh sb="1" eb="2">
      <t>イ</t>
    </rPh>
    <phoneticPr fontId="1"/>
  </si>
  <si>
    <t>-</t>
    <phoneticPr fontId="1"/>
  </si>
  <si>
    <t>D　面</t>
    <rPh sb="2" eb="3">
      <t>メン</t>
    </rPh>
    <phoneticPr fontId="1"/>
  </si>
  <si>
    <t>E　面</t>
    <rPh sb="2" eb="3">
      <t>メン</t>
    </rPh>
    <phoneticPr fontId="1"/>
  </si>
  <si>
    <t>F　面</t>
    <rPh sb="2" eb="3">
      <t>メン</t>
    </rPh>
    <phoneticPr fontId="1"/>
  </si>
  <si>
    <t>Ａ　面</t>
    <rPh sb="2" eb="3">
      <t>メン</t>
    </rPh>
    <phoneticPr fontId="1"/>
  </si>
  <si>
    <t>Ｃ　面</t>
    <rPh sb="2" eb="3">
      <t>メン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</si>
  <si>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</si>
  <si>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</si>
  <si>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</si>
  <si>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</si>
  <si>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</si>
  <si>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～</t>
    <phoneticPr fontId="1"/>
  </si>
  <si>
    <t>10：15</t>
    <phoneticPr fontId="1"/>
  </si>
  <si>
    <t>10：20</t>
    <phoneticPr fontId="1"/>
  </si>
  <si>
    <t>10：35</t>
    <phoneticPr fontId="1"/>
  </si>
  <si>
    <t>10：40</t>
    <phoneticPr fontId="1"/>
  </si>
  <si>
    <t>10：55</t>
    <phoneticPr fontId="1"/>
  </si>
  <si>
    <t>11：00</t>
    <phoneticPr fontId="1"/>
  </si>
  <si>
    <t>11：15</t>
    <phoneticPr fontId="1"/>
  </si>
  <si>
    <t>11：20</t>
    <phoneticPr fontId="1"/>
  </si>
  <si>
    <t>11：35</t>
    <phoneticPr fontId="1"/>
  </si>
  <si>
    <t>11：40</t>
    <phoneticPr fontId="1"/>
  </si>
  <si>
    <t>12：00</t>
    <phoneticPr fontId="1"/>
  </si>
  <si>
    <t>12：15</t>
    <phoneticPr fontId="1"/>
  </si>
  <si>
    <t>12：35</t>
    <phoneticPr fontId="1"/>
  </si>
  <si>
    <t>12：40</t>
    <phoneticPr fontId="1"/>
  </si>
  <si>
    <t>12：55</t>
    <phoneticPr fontId="1"/>
  </si>
  <si>
    <t>予　選　リ　ー　グ</t>
    <rPh sb="0" eb="1">
      <t>ヨ</t>
    </rPh>
    <rPh sb="2" eb="3">
      <t>セン</t>
    </rPh>
    <phoneticPr fontId="1"/>
  </si>
  <si>
    <t>決　勝　リ　ー　グ</t>
    <rPh sb="0" eb="1">
      <t>ケツ</t>
    </rPh>
    <rPh sb="2" eb="3">
      <t>カツ</t>
    </rPh>
    <phoneticPr fontId="1"/>
  </si>
  <si>
    <t>13：55</t>
    <phoneticPr fontId="1"/>
  </si>
  <si>
    <t>14：00</t>
    <phoneticPr fontId="1"/>
  </si>
  <si>
    <t>14：15</t>
    <phoneticPr fontId="1"/>
  </si>
  <si>
    <t>14：20</t>
    <phoneticPr fontId="1"/>
  </si>
  <si>
    <t>14：40</t>
    <phoneticPr fontId="1"/>
  </si>
  <si>
    <t>15：00</t>
    <phoneticPr fontId="1"/>
  </si>
  <si>
    <t>15：15</t>
    <phoneticPr fontId="1"/>
  </si>
  <si>
    <t>小金原ＦＣ</t>
    <phoneticPr fontId="1"/>
  </si>
  <si>
    <t>Ａブロック</t>
    <phoneticPr fontId="1"/>
  </si>
  <si>
    <t>Ｂブロック</t>
    <phoneticPr fontId="1"/>
  </si>
  <si>
    <t>Ｃブロック</t>
    <phoneticPr fontId="1"/>
  </si>
  <si>
    <t>つくしＳＣ</t>
    <phoneticPr fontId="1"/>
  </si>
  <si>
    <t>Ｄブロック</t>
    <phoneticPr fontId="1"/>
  </si>
  <si>
    <t>きぼうＳＣ</t>
    <phoneticPr fontId="1"/>
  </si>
  <si>
    <t>六実ＳＣ</t>
    <phoneticPr fontId="1"/>
  </si>
  <si>
    <t>２ 年 生 の 部</t>
    <phoneticPr fontId="1"/>
  </si>
  <si>
    <t>1 年 生 の 部</t>
    <phoneticPr fontId="1"/>
  </si>
  <si>
    <t>カンガルーＦＣ</t>
    <phoneticPr fontId="1"/>
  </si>
  <si>
    <t>B　面</t>
    <rPh sb="2" eb="3">
      <t>メン</t>
    </rPh>
    <phoneticPr fontId="1"/>
  </si>
  <si>
    <t>9：40</t>
    <phoneticPr fontId="1"/>
  </si>
  <si>
    <t>9：55</t>
    <phoneticPr fontId="1"/>
  </si>
  <si>
    <t>10：20</t>
    <phoneticPr fontId="1"/>
  </si>
  <si>
    <t>11：55</t>
    <phoneticPr fontId="1"/>
  </si>
  <si>
    <t>12：20</t>
    <phoneticPr fontId="1"/>
  </si>
  <si>
    <t>13：20</t>
    <phoneticPr fontId="1"/>
  </si>
  <si>
    <t>13：35</t>
    <phoneticPr fontId="1"/>
  </si>
  <si>
    <t>13：40</t>
    <phoneticPr fontId="1"/>
  </si>
  <si>
    <t>14：35</t>
    <phoneticPr fontId="1"/>
  </si>
  <si>
    <t>14：55</t>
    <phoneticPr fontId="1"/>
  </si>
  <si>
    <t>六実ＳＣ</t>
  </si>
  <si>
    <t>五砂FC</t>
  </si>
  <si>
    <t>FCカーニョ</t>
  </si>
  <si>
    <t>城東フェニックスJSC</t>
  </si>
  <si>
    <t>明海FC</t>
  </si>
  <si>
    <t>新浜FC</t>
  </si>
  <si>
    <t>ペガサスJFC</t>
  </si>
  <si>
    <t>NPO小菅SC</t>
  </si>
  <si>
    <t>高野山SSS</t>
  </si>
  <si>
    <t>FC西新井ジュニア</t>
  </si>
  <si>
    <t>高塚FC</t>
  </si>
  <si>
    <t>初石少年SC</t>
  </si>
  <si>
    <t>高柳FC</t>
  </si>
  <si>
    <t>小金原ＦＣ</t>
  </si>
  <si>
    <t>つくし野SC</t>
  </si>
  <si>
    <t>第 １４ 回　 六 実 Ｃ Ｕ Ｐ　 進 行 表</t>
    <rPh sb="0" eb="1">
      <t>ダイ</t>
    </rPh>
    <rPh sb="5" eb="6">
      <t>カイ</t>
    </rPh>
    <rPh sb="8" eb="9">
      <t>ロッ</t>
    </rPh>
    <rPh sb="10" eb="11">
      <t>ジツ</t>
    </rPh>
    <rPh sb="19" eb="20">
      <t>ススム</t>
    </rPh>
    <rPh sb="21" eb="22">
      <t>コウ</t>
    </rPh>
    <rPh sb="23" eb="24">
      <t>ヒョウ</t>
    </rPh>
    <phoneticPr fontId="1"/>
  </si>
  <si>
    <t>第 １４回 　六 実 Ｃ Ｕ Ｐ 　順 位 表</t>
    <phoneticPr fontId="1"/>
  </si>
  <si>
    <t>-</t>
  </si>
  <si>
    <t>六実ＳＣ</t>
    <phoneticPr fontId="1"/>
  </si>
  <si>
    <t>五砂FC</t>
    <phoneticPr fontId="1"/>
  </si>
  <si>
    <t>FCカーニョ</t>
    <phoneticPr fontId="1"/>
  </si>
  <si>
    <t>城東フェニックスJSC</t>
    <phoneticPr fontId="1"/>
  </si>
  <si>
    <t>明海FC</t>
    <phoneticPr fontId="1"/>
  </si>
  <si>
    <t>明海FC</t>
    <phoneticPr fontId="1"/>
  </si>
  <si>
    <t>新浜FC</t>
    <phoneticPr fontId="1"/>
  </si>
  <si>
    <t>ペガサスJFC</t>
    <phoneticPr fontId="1"/>
  </si>
  <si>
    <t>NPO小菅SC</t>
    <phoneticPr fontId="1"/>
  </si>
  <si>
    <t>高野山SSS</t>
    <phoneticPr fontId="1"/>
  </si>
  <si>
    <t>FC西新井ジュニア</t>
    <phoneticPr fontId="1"/>
  </si>
  <si>
    <t>ペガサスJFC</t>
    <phoneticPr fontId="1"/>
  </si>
  <si>
    <t>高野山SSS</t>
    <phoneticPr fontId="1"/>
  </si>
  <si>
    <t>新浜FC</t>
    <phoneticPr fontId="1"/>
  </si>
  <si>
    <t>NPO小菅SC</t>
    <phoneticPr fontId="1"/>
  </si>
  <si>
    <t>新浜FC</t>
    <phoneticPr fontId="1"/>
  </si>
  <si>
    <t>FC西新井ジュニア</t>
    <phoneticPr fontId="1"/>
  </si>
  <si>
    <t>高塚FC</t>
    <phoneticPr fontId="1"/>
  </si>
  <si>
    <t>初石少年SC</t>
    <phoneticPr fontId="1"/>
  </si>
  <si>
    <t>高柳FC</t>
    <phoneticPr fontId="1"/>
  </si>
  <si>
    <t>小金原ＦＣ</t>
    <phoneticPr fontId="1"/>
  </si>
  <si>
    <t>つくし野SC</t>
    <phoneticPr fontId="1"/>
  </si>
  <si>
    <t>高塚FC</t>
    <phoneticPr fontId="1"/>
  </si>
  <si>
    <t>高柳FC</t>
    <phoneticPr fontId="1"/>
  </si>
  <si>
    <t>初石少年SC</t>
    <phoneticPr fontId="1"/>
  </si>
  <si>
    <t>つくし野SC</t>
    <phoneticPr fontId="1"/>
  </si>
  <si>
    <t>常盤平少年SC</t>
  </si>
  <si>
    <t>つくしＳＣ</t>
  </si>
  <si>
    <t>ラビットキカーズ</t>
  </si>
  <si>
    <t>D,U,C　SC</t>
  </si>
  <si>
    <t>カンガルーＦＣ</t>
  </si>
  <si>
    <t>曽谷SC</t>
  </si>
  <si>
    <t>矢切SC</t>
  </si>
  <si>
    <t>FCトリム</t>
  </si>
  <si>
    <t>きぼうＳＣ</t>
  </si>
  <si>
    <t>新松戸SC</t>
  </si>
  <si>
    <t>松戸旭SC</t>
  </si>
  <si>
    <t>高根東SSS</t>
  </si>
  <si>
    <t>トリプレッタSC</t>
  </si>
  <si>
    <t>第　１４　回　　六　実　Ｃ　Ｕ　Ｐ　　進　行　表</t>
    <rPh sb="19" eb="20">
      <t>ススム</t>
    </rPh>
    <rPh sb="21" eb="22">
      <t>ギョウ</t>
    </rPh>
    <phoneticPr fontId="1"/>
  </si>
  <si>
    <t>第 １４ 回　 六 実 Ｃ Ｕ Ｐ 　予 選 対 戦 表</t>
    <rPh sb="0" eb="1">
      <t>ダイ</t>
    </rPh>
    <rPh sb="5" eb="6">
      <t>カイ</t>
    </rPh>
    <rPh sb="8" eb="9">
      <t>ロッ</t>
    </rPh>
    <rPh sb="10" eb="11">
      <t>ジツ</t>
    </rPh>
    <rPh sb="19" eb="20">
      <t>ヨ</t>
    </rPh>
    <rPh sb="21" eb="22">
      <t>セン</t>
    </rPh>
    <rPh sb="23" eb="24">
      <t>タイ</t>
    </rPh>
    <rPh sb="25" eb="26">
      <t>セン</t>
    </rPh>
    <rPh sb="27" eb="28">
      <t>ヒョウ</t>
    </rPh>
    <phoneticPr fontId="1"/>
  </si>
  <si>
    <t>0-3</t>
    <phoneticPr fontId="1"/>
  </si>
  <si>
    <t>0-4</t>
    <phoneticPr fontId="1"/>
  </si>
  <si>
    <t>0-6</t>
    <phoneticPr fontId="1"/>
  </si>
  <si>
    <t>3-0</t>
    <phoneticPr fontId="1"/>
  </si>
  <si>
    <t>0-1</t>
    <phoneticPr fontId="1"/>
  </si>
  <si>
    <t>1-2</t>
    <phoneticPr fontId="1"/>
  </si>
  <si>
    <t>1-4</t>
    <phoneticPr fontId="1"/>
  </si>
  <si>
    <t>4-0</t>
    <phoneticPr fontId="1"/>
  </si>
  <si>
    <t>2-1</t>
    <phoneticPr fontId="1"/>
  </si>
  <si>
    <t>1-4</t>
    <phoneticPr fontId="1"/>
  </si>
  <si>
    <t>6-0</t>
    <phoneticPr fontId="1"/>
  </si>
  <si>
    <t>1-0</t>
    <phoneticPr fontId="1"/>
  </si>
  <si>
    <t>0-0</t>
    <phoneticPr fontId="1"/>
  </si>
  <si>
    <t>4-1</t>
    <phoneticPr fontId="1"/>
  </si>
  <si>
    <t>0-2</t>
    <phoneticPr fontId="1"/>
  </si>
  <si>
    <t>0-4</t>
    <phoneticPr fontId="1"/>
  </si>
  <si>
    <t>4-1</t>
    <phoneticPr fontId="1"/>
  </si>
  <si>
    <t>2-0</t>
    <phoneticPr fontId="1"/>
  </si>
  <si>
    <t>5-0</t>
    <phoneticPr fontId="1"/>
  </si>
  <si>
    <t>5-0</t>
    <phoneticPr fontId="1"/>
  </si>
  <si>
    <t>0-5</t>
    <phoneticPr fontId="1"/>
  </si>
  <si>
    <t>1-1</t>
    <phoneticPr fontId="1"/>
  </si>
  <si>
    <t>1-0</t>
    <phoneticPr fontId="1"/>
  </si>
  <si>
    <t>0-0</t>
    <phoneticPr fontId="1"/>
  </si>
  <si>
    <t>0-4</t>
    <phoneticPr fontId="1"/>
  </si>
  <si>
    <t>0-0</t>
    <phoneticPr fontId="1"/>
  </si>
  <si>
    <t>1-2</t>
    <phoneticPr fontId="1"/>
  </si>
  <si>
    <t>4-0</t>
    <phoneticPr fontId="1"/>
  </si>
  <si>
    <t>0-5</t>
    <phoneticPr fontId="1"/>
  </si>
  <si>
    <t>1-0</t>
    <phoneticPr fontId="1"/>
  </si>
  <si>
    <t>5-0</t>
    <phoneticPr fontId="1"/>
  </si>
  <si>
    <t>3-0</t>
    <phoneticPr fontId="1"/>
  </si>
  <si>
    <t>0-1</t>
    <phoneticPr fontId="1"/>
  </si>
  <si>
    <t>0-3</t>
    <phoneticPr fontId="1"/>
  </si>
  <si>
    <t>-</t>
    <phoneticPr fontId="1"/>
  </si>
  <si>
    <t>2-3</t>
    <phoneticPr fontId="1"/>
  </si>
  <si>
    <t>2-1</t>
    <phoneticPr fontId="1"/>
  </si>
  <si>
    <t>3-2</t>
    <phoneticPr fontId="1"/>
  </si>
  <si>
    <t>2-0</t>
    <phoneticPr fontId="1"/>
  </si>
  <si>
    <t>1-2</t>
    <phoneticPr fontId="1"/>
  </si>
  <si>
    <t>0-2</t>
    <phoneticPr fontId="1"/>
  </si>
  <si>
    <t>0-5</t>
    <phoneticPr fontId="1"/>
  </si>
  <si>
    <t>1-0</t>
    <phoneticPr fontId="1"/>
  </si>
  <si>
    <t>5-0</t>
    <phoneticPr fontId="1"/>
  </si>
  <si>
    <t>3-0</t>
    <phoneticPr fontId="1"/>
  </si>
  <si>
    <t>0-1</t>
    <phoneticPr fontId="1"/>
  </si>
  <si>
    <t>2-2</t>
    <phoneticPr fontId="1"/>
  </si>
  <si>
    <t>0-1</t>
    <phoneticPr fontId="1"/>
  </si>
  <si>
    <t>2-2</t>
    <phoneticPr fontId="1"/>
  </si>
  <si>
    <t>1-2</t>
    <phoneticPr fontId="1"/>
  </si>
  <si>
    <t>2-1</t>
    <phoneticPr fontId="1"/>
  </si>
  <si>
    <t>0-2</t>
    <phoneticPr fontId="1"/>
  </si>
  <si>
    <t>1-3</t>
    <phoneticPr fontId="1"/>
  </si>
  <si>
    <t>0-4</t>
    <phoneticPr fontId="1"/>
  </si>
  <si>
    <t>3-1</t>
    <phoneticPr fontId="1"/>
  </si>
  <si>
    <t>4-0</t>
    <phoneticPr fontId="1"/>
  </si>
  <si>
    <t>0-3</t>
    <phoneticPr fontId="1"/>
  </si>
  <si>
    <t>0-0</t>
    <phoneticPr fontId="1"/>
  </si>
  <si>
    <t>1-4</t>
    <phoneticPr fontId="1"/>
  </si>
  <si>
    <t>0-6</t>
    <phoneticPr fontId="1"/>
  </si>
  <si>
    <t>4-1</t>
    <phoneticPr fontId="1"/>
  </si>
  <si>
    <t>1-3</t>
    <phoneticPr fontId="1"/>
  </si>
  <si>
    <t>0-4</t>
    <phoneticPr fontId="1"/>
  </si>
  <si>
    <t>1-0</t>
    <phoneticPr fontId="1"/>
  </si>
  <si>
    <t>4-1</t>
    <phoneticPr fontId="1"/>
  </si>
  <si>
    <t>1-1</t>
    <phoneticPr fontId="1"/>
  </si>
  <si>
    <t>0-0</t>
    <phoneticPr fontId="1"/>
  </si>
  <si>
    <t>0-1</t>
    <phoneticPr fontId="1"/>
  </si>
  <si>
    <t>2-2</t>
    <phoneticPr fontId="1"/>
  </si>
  <si>
    <t>2-3</t>
    <phoneticPr fontId="1"/>
  </si>
  <si>
    <t>2-0</t>
    <phoneticPr fontId="1"/>
  </si>
  <si>
    <t>1-2</t>
    <phoneticPr fontId="1"/>
  </si>
  <si>
    <t>第 １４回 　六 実 Ｃ Ｕ Ｐ 　順 位 表</t>
  </si>
  <si>
    <t>～</t>
    <phoneticPr fontId="1"/>
  </si>
  <si>
    <t>常盤平少年SC</t>
    <phoneticPr fontId="1"/>
  </si>
  <si>
    <t>曽谷SC</t>
    <phoneticPr fontId="1"/>
  </si>
  <si>
    <t>新松戸SC</t>
    <phoneticPr fontId="1"/>
  </si>
  <si>
    <t>～</t>
    <phoneticPr fontId="1"/>
  </si>
  <si>
    <t>ラビットキカーズ</t>
    <phoneticPr fontId="1"/>
  </si>
  <si>
    <t>矢切SC</t>
    <phoneticPr fontId="1"/>
  </si>
  <si>
    <t>松戸旭SC</t>
    <phoneticPr fontId="1"/>
  </si>
  <si>
    <t>高根東SSS</t>
    <phoneticPr fontId="1"/>
  </si>
  <si>
    <t>D,U,C　SC</t>
    <phoneticPr fontId="1"/>
  </si>
  <si>
    <t>FCトリム</t>
    <phoneticPr fontId="1"/>
  </si>
  <si>
    <t>トリプレッタSC</t>
    <phoneticPr fontId="1"/>
  </si>
  <si>
    <t>曽谷SC</t>
    <phoneticPr fontId="1"/>
  </si>
  <si>
    <t>11：55</t>
    <phoneticPr fontId="1"/>
  </si>
  <si>
    <t>14：35</t>
    <phoneticPr fontId="1"/>
  </si>
  <si>
    <t>Ｅブロック</t>
    <phoneticPr fontId="1"/>
  </si>
  <si>
    <t>Ｆブロック</t>
    <phoneticPr fontId="1"/>
  </si>
  <si>
    <t>0-1</t>
    <phoneticPr fontId="1"/>
  </si>
  <si>
    <t>0-7</t>
    <phoneticPr fontId="1"/>
  </si>
  <si>
    <t>0-3</t>
    <phoneticPr fontId="1"/>
  </si>
  <si>
    <t>2-0</t>
    <phoneticPr fontId="1"/>
  </si>
  <si>
    <t>4-0</t>
    <phoneticPr fontId="1"/>
  </si>
  <si>
    <t>7-0</t>
    <phoneticPr fontId="1"/>
  </si>
  <si>
    <t>0-5</t>
    <phoneticPr fontId="1"/>
  </si>
  <si>
    <t>0-6</t>
    <phoneticPr fontId="1"/>
  </si>
  <si>
    <t>0-2</t>
    <phoneticPr fontId="1"/>
  </si>
  <si>
    <t>3-1</t>
    <phoneticPr fontId="1"/>
  </si>
  <si>
    <t>1-2</t>
    <phoneticPr fontId="1"/>
  </si>
  <si>
    <t>3-0</t>
    <phoneticPr fontId="1"/>
  </si>
  <si>
    <t>0-0</t>
    <phoneticPr fontId="1"/>
  </si>
  <si>
    <t>1-0</t>
    <phoneticPr fontId="1"/>
  </si>
  <si>
    <t>0-7</t>
    <phoneticPr fontId="1"/>
  </si>
  <si>
    <t>1-3</t>
    <phoneticPr fontId="1"/>
  </si>
  <si>
    <t>4-1</t>
    <phoneticPr fontId="1"/>
  </si>
  <si>
    <t>2-2</t>
    <phoneticPr fontId="1"/>
  </si>
  <si>
    <t>1-4</t>
    <phoneticPr fontId="1"/>
  </si>
  <si>
    <t>0-5</t>
    <phoneticPr fontId="1"/>
  </si>
  <si>
    <t>1-4</t>
    <phoneticPr fontId="1"/>
  </si>
  <si>
    <t>3-1</t>
    <phoneticPr fontId="1"/>
  </si>
  <si>
    <t>NPO上本郷SC</t>
  </si>
  <si>
    <t>NPO上本郷SC</t>
    <phoneticPr fontId="1"/>
  </si>
  <si>
    <t>NPO上本郷SC</t>
    <phoneticPr fontId="1"/>
  </si>
  <si>
    <t>7-0</t>
    <phoneticPr fontId="1"/>
  </si>
  <si>
    <t>0-5</t>
    <phoneticPr fontId="1"/>
  </si>
  <si>
    <t>5-0</t>
    <phoneticPr fontId="1"/>
  </si>
  <si>
    <t>6-0</t>
    <phoneticPr fontId="1"/>
  </si>
  <si>
    <t>0-4</t>
    <phoneticPr fontId="1"/>
  </si>
  <si>
    <t>1-3</t>
    <phoneticPr fontId="1"/>
  </si>
  <si>
    <t>2-1</t>
    <phoneticPr fontId="1"/>
  </si>
  <si>
    <t>4-1</t>
    <phoneticPr fontId="1"/>
  </si>
  <si>
    <t>1-4</t>
    <phoneticPr fontId="1"/>
  </si>
  <si>
    <t>3-0</t>
    <phoneticPr fontId="1"/>
  </si>
  <si>
    <t>1-4</t>
    <phoneticPr fontId="1"/>
  </si>
  <si>
    <t>0-6</t>
    <phoneticPr fontId="1"/>
  </si>
  <si>
    <t>6-0</t>
    <phoneticPr fontId="1"/>
  </si>
  <si>
    <t>2-0</t>
    <phoneticPr fontId="1"/>
  </si>
  <si>
    <t>順位決定戦</t>
    <rPh sb="0" eb="2">
      <t>ジュンイ</t>
    </rPh>
    <rPh sb="2" eb="5">
      <t>ケッテイセン</t>
    </rPh>
    <phoneticPr fontId="1"/>
  </si>
  <si>
    <t>PK</t>
    <phoneticPr fontId="1"/>
  </si>
  <si>
    <t>カンガルーFC</t>
    <phoneticPr fontId="1"/>
  </si>
  <si>
    <t>0-2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</si>
</sst>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22"/>
      <name val="HGP創英角ﾎﾟｯﾌﾟ体"/>
      <family val="3"/>
      <charset val="128"/>
    </font>
    <font>
      <sz val="22"/>
      <name val="HGS創英角ﾎﾟｯﾌﾟ体"/>
      <family val="3"/>
      <charset val="128"/>
    </font>
    <font>
      <b/>
      <sz val="18"/>
      <name val="ＭＳ Ｐゴシック"/>
      <family val="3"/>
      <charset val="128"/>
    </font>
    <font>
      <b/>
      <sz val="22"/>
      <name val="HGP創英角ﾎﾟｯﾌﾟ体"/>
      <family val="3"/>
      <charset val="128"/>
    </font>
    <font>
      <sz val="48"/>
      <name val="HGP創英角ﾎﾟｯﾌﾟ体"/>
      <family val="3"/>
      <charset val="128"/>
    </font>
    <font>
      <b/>
      <sz val="48"/>
      <name val="HGP創英角ﾎﾟｯﾌﾟ体"/>
      <family val="3"/>
      <charset val="128"/>
    </font>
    <font>
      <sz val="48"/>
      <name val="HGS創英角ﾎﾟｯﾌﾟ体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 style="hair">
        <color indexed="64"/>
      </diagonal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2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2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3" fillId="0" borderId="53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49" fontId="3" fillId="0" borderId="58" xfId="0" applyNumberFormat="1" applyFont="1" applyFill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49" fontId="3" fillId="0" borderId="57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58" fontId="18" fillId="0" borderId="35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3" borderId="48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49" fontId="3" fillId="3" borderId="57" xfId="0" applyNumberFormat="1" applyFont="1" applyFill="1" applyBorder="1" applyAlignment="1">
      <alignment horizontal="center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9" fontId="3" fillId="3" borderId="56" xfId="0" applyNumberFormat="1" applyFont="1" applyFill="1" applyBorder="1" applyAlignment="1">
      <alignment horizontal="center" vertical="center" shrinkToFit="1"/>
    </xf>
    <xf numFmtId="49" fontId="3" fillId="3" borderId="24" xfId="0" applyNumberFormat="1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49" fontId="3" fillId="3" borderId="54" xfId="0" applyNumberFormat="1" applyFont="1" applyFill="1" applyBorder="1" applyAlignment="1">
      <alignment horizontal="center" vertical="center" shrinkToFit="1"/>
    </xf>
    <xf numFmtId="49" fontId="3" fillId="3" borderId="55" xfId="0" applyNumberFormat="1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49" fontId="3" fillId="3" borderId="36" xfId="0" applyNumberFormat="1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20" fillId="3" borderId="44" xfId="0" applyFont="1" applyFill="1" applyBorder="1" applyAlignment="1">
      <alignment horizontal="center" vertical="center" shrinkToFit="1"/>
    </xf>
    <xf numFmtId="0" fontId="20" fillId="3" borderId="55" xfId="0" applyFont="1" applyFill="1" applyBorder="1" applyAlignment="1">
      <alignment horizontal="center" vertical="center" shrinkToFit="1"/>
    </xf>
    <xf numFmtId="0" fontId="20" fillId="3" borderId="36" xfId="0" applyFont="1" applyFill="1" applyBorder="1" applyAlignment="1">
      <alignment horizontal="center" vertical="center" shrinkToFit="1"/>
    </xf>
    <xf numFmtId="0" fontId="20" fillId="3" borderId="24" xfId="0" applyFont="1" applyFill="1" applyBorder="1" applyAlignment="1">
      <alignment horizontal="center" vertical="center" shrinkToFit="1"/>
    </xf>
    <xf numFmtId="0" fontId="21" fillId="3" borderId="54" xfId="0" applyFont="1" applyFill="1" applyBorder="1" applyAlignment="1">
      <alignment horizontal="center" vertical="center" shrinkToFit="1"/>
    </xf>
    <xf numFmtId="0" fontId="21" fillId="3" borderId="45" xfId="0" applyFont="1" applyFill="1" applyBorder="1" applyAlignment="1">
      <alignment horizontal="center" vertical="center" shrinkToFit="1"/>
    </xf>
    <xf numFmtId="0" fontId="21" fillId="3" borderId="47" xfId="0" applyFont="1" applyFill="1" applyBorder="1" applyAlignment="1">
      <alignment horizontal="center" vertical="center" shrinkToFit="1"/>
    </xf>
    <xf numFmtId="0" fontId="21" fillId="3" borderId="36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 shrinkToFit="1"/>
    </xf>
    <xf numFmtId="49" fontId="5" fillId="3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176" fontId="5" fillId="3" borderId="24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27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70" zoomScaleNormal="70" zoomScaleSheetLayoutView="70" workbookViewId="0">
      <selection activeCell="X9" sqref="X9"/>
    </sheetView>
  </sheetViews>
  <sheetFormatPr defaultRowHeight="33.75" customHeight="1" x14ac:dyDescent="0.15"/>
  <cols>
    <col min="1" max="1" width="9" customWidth="1"/>
    <col min="2" max="2" width="9.375" bestFit="1" customWidth="1"/>
    <col min="4" max="4" width="9.375" bestFit="1" customWidth="1"/>
    <col min="7" max="8" width="8.875" customWidth="1"/>
  </cols>
  <sheetData>
    <row r="1" spans="1:22" ht="33.75" customHeight="1" x14ac:dyDescent="0.15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33.75" customHeight="1" x14ac:dyDescent="0.15">
      <c r="A2" s="122" t="s">
        <v>54</v>
      </c>
      <c r="B2" s="122"/>
      <c r="C2" s="122"/>
      <c r="D2" s="122"/>
      <c r="E2" s="122"/>
      <c r="F2" s="12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28">
        <v>43065</v>
      </c>
      <c r="T2" s="129"/>
      <c r="U2" s="129"/>
      <c r="V2" s="129"/>
    </row>
    <row r="3" spans="1:22" ht="33.75" customHeight="1" thickBot="1" x14ac:dyDescent="0.2">
      <c r="A3" s="123"/>
      <c r="B3" s="123"/>
      <c r="C3" s="123"/>
      <c r="D3" s="123"/>
      <c r="E3" s="124"/>
      <c r="F3" s="124"/>
      <c r="G3" s="4"/>
      <c r="H3" s="4"/>
      <c r="I3" s="4"/>
      <c r="J3" s="4"/>
      <c r="K3" s="4"/>
      <c r="L3" s="4"/>
      <c r="M3" s="4"/>
      <c r="N3" s="4"/>
      <c r="O3" s="4"/>
    </row>
    <row r="4" spans="1:22" ht="33.75" customHeight="1" x14ac:dyDescent="0.15">
      <c r="A4" s="114" t="s">
        <v>2</v>
      </c>
      <c r="B4" s="115"/>
      <c r="C4" s="115"/>
      <c r="D4" s="116"/>
      <c r="E4" s="92" t="s">
        <v>14</v>
      </c>
      <c r="F4" s="93"/>
      <c r="G4" s="93"/>
      <c r="H4" s="93"/>
      <c r="I4" s="93"/>
      <c r="J4" s="94"/>
      <c r="K4" s="92" t="s">
        <v>57</v>
      </c>
      <c r="L4" s="93"/>
      <c r="M4" s="93"/>
      <c r="N4" s="93"/>
      <c r="O4" s="93"/>
      <c r="P4" s="94"/>
      <c r="Q4" s="92" t="s">
        <v>15</v>
      </c>
      <c r="R4" s="93"/>
      <c r="S4" s="93"/>
      <c r="T4" s="93"/>
      <c r="U4" s="93"/>
      <c r="V4" s="94"/>
    </row>
    <row r="5" spans="1:22" ht="33.75" customHeight="1" thickBot="1" x14ac:dyDescent="0.2">
      <c r="A5" s="117"/>
      <c r="B5" s="118"/>
      <c r="C5" s="118"/>
      <c r="D5" s="119"/>
      <c r="E5" s="95"/>
      <c r="F5" s="96"/>
      <c r="G5" s="96"/>
      <c r="H5" s="96"/>
      <c r="I5" s="96"/>
      <c r="J5" s="97"/>
      <c r="K5" s="95"/>
      <c r="L5" s="96"/>
      <c r="M5" s="96"/>
      <c r="N5" s="96"/>
      <c r="O5" s="96"/>
      <c r="P5" s="97"/>
      <c r="Q5" s="95"/>
      <c r="R5" s="96"/>
      <c r="S5" s="96"/>
      <c r="T5" s="96"/>
      <c r="U5" s="96"/>
      <c r="V5" s="97"/>
    </row>
    <row r="6" spans="1:22" ht="33.75" customHeight="1" x14ac:dyDescent="0.15">
      <c r="A6" s="125" t="s">
        <v>37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</row>
    <row r="7" spans="1:22" ht="33.75" customHeight="1" x14ac:dyDescent="0.15">
      <c r="A7" s="16">
        <v>1</v>
      </c>
      <c r="B7" s="17" t="s">
        <v>58</v>
      </c>
      <c r="C7" s="17" t="s">
        <v>21</v>
      </c>
      <c r="D7" s="18" t="s">
        <v>59</v>
      </c>
      <c r="E7" s="80" t="s">
        <v>86</v>
      </c>
      <c r="F7" s="81"/>
      <c r="G7" s="82" t="s">
        <v>160</v>
      </c>
      <c r="H7" s="83"/>
      <c r="I7" s="103" t="s">
        <v>87</v>
      </c>
      <c r="J7" s="85"/>
      <c r="K7" s="159" t="s">
        <v>92</v>
      </c>
      <c r="L7" s="160"/>
      <c r="M7" s="153" t="s">
        <v>160</v>
      </c>
      <c r="N7" s="154"/>
      <c r="O7" s="152" t="s">
        <v>93</v>
      </c>
      <c r="P7" s="155"/>
      <c r="Q7" s="80" t="s">
        <v>103</v>
      </c>
      <c r="R7" s="81"/>
      <c r="S7" s="82" t="s">
        <v>156</v>
      </c>
      <c r="T7" s="83"/>
      <c r="U7" s="81" t="s">
        <v>104</v>
      </c>
      <c r="V7" s="85"/>
    </row>
    <row r="8" spans="1:22" ht="33.75" customHeight="1" x14ac:dyDescent="0.15">
      <c r="A8" s="6">
        <v>2</v>
      </c>
      <c r="B8" s="7" t="s">
        <v>23</v>
      </c>
      <c r="C8" s="7" t="s">
        <v>21</v>
      </c>
      <c r="D8" s="8" t="s">
        <v>22</v>
      </c>
      <c r="E8" s="75" t="s">
        <v>88</v>
      </c>
      <c r="F8" s="64"/>
      <c r="G8" s="73" t="s">
        <v>174</v>
      </c>
      <c r="H8" s="74" t="s">
        <v>85</v>
      </c>
      <c r="I8" s="113" t="s">
        <v>89</v>
      </c>
      <c r="J8" s="65"/>
      <c r="K8" s="64" t="s">
        <v>94</v>
      </c>
      <c r="L8" s="76"/>
      <c r="M8" s="77" t="s">
        <v>157</v>
      </c>
      <c r="N8" s="74"/>
      <c r="O8" s="64" t="s">
        <v>95</v>
      </c>
      <c r="P8" s="65"/>
      <c r="Q8" s="75" t="s">
        <v>105</v>
      </c>
      <c r="R8" s="76"/>
      <c r="S8" s="73" t="s">
        <v>192</v>
      </c>
      <c r="T8" s="74"/>
      <c r="U8" s="64" t="s">
        <v>106</v>
      </c>
      <c r="V8" s="65"/>
    </row>
    <row r="9" spans="1:22" ht="33.75" customHeight="1" x14ac:dyDescent="0.15">
      <c r="A9" s="6">
        <v>3</v>
      </c>
      <c r="B9" s="7" t="s">
        <v>60</v>
      </c>
      <c r="C9" s="7" t="s">
        <v>21</v>
      </c>
      <c r="D9" s="8" t="s">
        <v>24</v>
      </c>
      <c r="E9" s="75" t="s">
        <v>86</v>
      </c>
      <c r="F9" s="64"/>
      <c r="G9" s="73" t="s">
        <v>183</v>
      </c>
      <c r="H9" s="74" t="s">
        <v>85</v>
      </c>
      <c r="I9" s="113" t="s">
        <v>90</v>
      </c>
      <c r="J9" s="65"/>
      <c r="K9" s="161" t="s">
        <v>92</v>
      </c>
      <c r="L9" s="162"/>
      <c r="M9" s="157" t="s">
        <v>158</v>
      </c>
      <c r="N9" s="149"/>
      <c r="O9" s="156" t="s">
        <v>96</v>
      </c>
      <c r="P9" s="158"/>
      <c r="Q9" s="71" t="s">
        <v>103</v>
      </c>
      <c r="R9" s="72"/>
      <c r="S9" s="73" t="s">
        <v>159</v>
      </c>
      <c r="T9" s="74"/>
      <c r="U9" s="64" t="s">
        <v>107</v>
      </c>
      <c r="V9" s="65"/>
    </row>
    <row r="10" spans="1:22" ht="33.75" customHeight="1" x14ac:dyDescent="0.15">
      <c r="A10" s="6">
        <v>4</v>
      </c>
      <c r="B10" s="7" t="s">
        <v>25</v>
      </c>
      <c r="C10" s="7" t="s">
        <v>21</v>
      </c>
      <c r="D10" s="8" t="s">
        <v>26</v>
      </c>
      <c r="E10" s="72" t="s">
        <v>87</v>
      </c>
      <c r="F10" s="72"/>
      <c r="G10" s="73" t="s">
        <v>176</v>
      </c>
      <c r="H10" s="74" t="s">
        <v>85</v>
      </c>
      <c r="I10" s="113" t="s">
        <v>88</v>
      </c>
      <c r="J10" s="65"/>
      <c r="K10" s="64" t="s">
        <v>97</v>
      </c>
      <c r="L10" s="76"/>
      <c r="M10" s="77" t="s">
        <v>189</v>
      </c>
      <c r="N10" s="74"/>
      <c r="O10" s="64" t="s">
        <v>94</v>
      </c>
      <c r="P10" s="65"/>
      <c r="Q10" s="72" t="s">
        <v>104</v>
      </c>
      <c r="R10" s="72"/>
      <c r="S10" s="73" t="s">
        <v>190</v>
      </c>
      <c r="T10" s="74"/>
      <c r="U10" s="64" t="s">
        <v>105</v>
      </c>
      <c r="V10" s="65"/>
    </row>
    <row r="11" spans="1:22" ht="33.75" customHeight="1" x14ac:dyDescent="0.15">
      <c r="A11" s="6">
        <v>5</v>
      </c>
      <c r="B11" s="7" t="s">
        <v>27</v>
      </c>
      <c r="C11" s="7" t="s">
        <v>21</v>
      </c>
      <c r="D11" s="8" t="s">
        <v>28</v>
      </c>
      <c r="E11" s="64" t="s">
        <v>89</v>
      </c>
      <c r="F11" s="64"/>
      <c r="G11" s="73" t="s">
        <v>184</v>
      </c>
      <c r="H11" s="74" t="s">
        <v>85</v>
      </c>
      <c r="I11" s="113" t="s">
        <v>91</v>
      </c>
      <c r="J11" s="65"/>
      <c r="K11" s="64" t="s">
        <v>98</v>
      </c>
      <c r="L11" s="76"/>
      <c r="M11" s="77" t="s">
        <v>165</v>
      </c>
      <c r="N11" s="74"/>
      <c r="O11" s="64" t="s">
        <v>96</v>
      </c>
      <c r="P11" s="65"/>
      <c r="Q11" s="75" t="s">
        <v>106</v>
      </c>
      <c r="R11" s="76"/>
      <c r="S11" s="73" t="s">
        <v>189</v>
      </c>
      <c r="T11" s="74"/>
      <c r="U11" s="64" t="s">
        <v>107</v>
      </c>
      <c r="V11" s="65"/>
    </row>
    <row r="12" spans="1:22" ht="33.75" customHeight="1" x14ac:dyDescent="0.15">
      <c r="A12" s="6">
        <v>6</v>
      </c>
      <c r="B12" s="7" t="s">
        <v>29</v>
      </c>
      <c r="C12" s="7" t="s">
        <v>21</v>
      </c>
      <c r="D12" s="8" t="s">
        <v>30</v>
      </c>
      <c r="E12" s="75" t="s">
        <v>53</v>
      </c>
      <c r="F12" s="64"/>
      <c r="G12" s="73" t="s">
        <v>180</v>
      </c>
      <c r="H12" s="74" t="s">
        <v>85</v>
      </c>
      <c r="I12" s="113" t="s">
        <v>88</v>
      </c>
      <c r="J12" s="65"/>
      <c r="K12" s="161" t="s">
        <v>99</v>
      </c>
      <c r="L12" s="162"/>
      <c r="M12" s="157" t="s">
        <v>167</v>
      </c>
      <c r="N12" s="149"/>
      <c r="O12" s="156" t="s">
        <v>100</v>
      </c>
      <c r="P12" s="158"/>
      <c r="Q12" s="71" t="s">
        <v>108</v>
      </c>
      <c r="R12" s="72"/>
      <c r="S12" s="73" t="s">
        <v>192</v>
      </c>
      <c r="T12" s="74"/>
      <c r="U12" s="64" t="s">
        <v>109</v>
      </c>
      <c r="V12" s="65"/>
    </row>
    <row r="13" spans="1:22" ht="33.75" customHeight="1" x14ac:dyDescent="0.15">
      <c r="A13" s="6">
        <v>7</v>
      </c>
      <c r="B13" s="7" t="s">
        <v>31</v>
      </c>
      <c r="C13" s="7" t="s">
        <v>21</v>
      </c>
      <c r="D13" s="8" t="s">
        <v>61</v>
      </c>
      <c r="E13" s="72" t="s">
        <v>87</v>
      </c>
      <c r="F13" s="72"/>
      <c r="G13" s="73" t="s">
        <v>174</v>
      </c>
      <c r="H13" s="74" t="s">
        <v>85</v>
      </c>
      <c r="I13" s="113" t="s">
        <v>89</v>
      </c>
      <c r="J13" s="65"/>
      <c r="K13" s="64" t="s">
        <v>97</v>
      </c>
      <c r="L13" s="76"/>
      <c r="M13" s="77" t="s">
        <v>156</v>
      </c>
      <c r="N13" s="74"/>
      <c r="O13" s="64" t="s">
        <v>95</v>
      </c>
      <c r="P13" s="65"/>
      <c r="Q13" s="72" t="s">
        <v>110</v>
      </c>
      <c r="R13" s="72"/>
      <c r="S13" s="73" t="s">
        <v>158</v>
      </c>
      <c r="T13" s="74"/>
      <c r="U13" s="64" t="s">
        <v>46</v>
      </c>
      <c r="V13" s="65"/>
    </row>
    <row r="14" spans="1:22" ht="33.75" customHeight="1" x14ac:dyDescent="0.15">
      <c r="A14" s="6">
        <v>8</v>
      </c>
      <c r="B14" s="7" t="s">
        <v>32</v>
      </c>
      <c r="C14" s="7" t="s">
        <v>21</v>
      </c>
      <c r="D14" s="8" t="s">
        <v>33</v>
      </c>
      <c r="E14" s="75" t="s">
        <v>88</v>
      </c>
      <c r="F14" s="64"/>
      <c r="G14" s="73" t="s">
        <v>185</v>
      </c>
      <c r="H14" s="74" t="s">
        <v>85</v>
      </c>
      <c r="I14" s="113" t="s">
        <v>90</v>
      </c>
      <c r="J14" s="65"/>
      <c r="K14" s="64" t="s">
        <v>100</v>
      </c>
      <c r="L14" s="76"/>
      <c r="M14" s="77" t="s">
        <v>157</v>
      </c>
      <c r="N14" s="74"/>
      <c r="O14" s="64" t="s">
        <v>96</v>
      </c>
      <c r="P14" s="65"/>
      <c r="Q14" s="75" t="s">
        <v>109</v>
      </c>
      <c r="R14" s="76"/>
      <c r="S14" s="73" t="s">
        <v>177</v>
      </c>
      <c r="T14" s="74"/>
      <c r="U14" s="64" t="s">
        <v>111</v>
      </c>
      <c r="V14" s="65"/>
    </row>
    <row r="15" spans="1:22" ht="33.75" customHeight="1" x14ac:dyDescent="0.15">
      <c r="A15" s="6">
        <v>9</v>
      </c>
      <c r="B15" s="7" t="s">
        <v>62</v>
      </c>
      <c r="C15" s="7" t="s">
        <v>21</v>
      </c>
      <c r="D15" s="8" t="s">
        <v>34</v>
      </c>
      <c r="E15" s="75" t="s">
        <v>53</v>
      </c>
      <c r="F15" s="64"/>
      <c r="G15" s="73" t="s">
        <v>186</v>
      </c>
      <c r="H15" s="74" t="s">
        <v>85</v>
      </c>
      <c r="I15" s="113" t="s">
        <v>89</v>
      </c>
      <c r="J15" s="65"/>
      <c r="K15" s="161" t="s">
        <v>101</v>
      </c>
      <c r="L15" s="162"/>
      <c r="M15" s="157" t="s">
        <v>156</v>
      </c>
      <c r="N15" s="149"/>
      <c r="O15" s="156" t="s">
        <v>95</v>
      </c>
      <c r="P15" s="158"/>
      <c r="Q15" s="71" t="s">
        <v>108</v>
      </c>
      <c r="R15" s="72"/>
      <c r="S15" s="73" t="s">
        <v>182</v>
      </c>
      <c r="T15" s="74"/>
      <c r="U15" s="64" t="s">
        <v>46</v>
      </c>
      <c r="V15" s="65"/>
    </row>
    <row r="16" spans="1:22" ht="33.75" customHeight="1" x14ac:dyDescent="0.15">
      <c r="A16" s="20">
        <v>10</v>
      </c>
      <c r="B16" s="21" t="s">
        <v>35</v>
      </c>
      <c r="C16" s="21" t="s">
        <v>21</v>
      </c>
      <c r="D16" s="22" t="s">
        <v>36</v>
      </c>
      <c r="E16" s="66" t="s">
        <v>87</v>
      </c>
      <c r="F16" s="66"/>
      <c r="G16" s="67" t="s">
        <v>187</v>
      </c>
      <c r="H16" s="68" t="s">
        <v>85</v>
      </c>
      <c r="I16" s="98" t="s">
        <v>90</v>
      </c>
      <c r="J16" s="70"/>
      <c r="K16" s="69" t="s">
        <v>97</v>
      </c>
      <c r="L16" s="78"/>
      <c r="M16" s="79" t="s">
        <v>191</v>
      </c>
      <c r="N16" s="68"/>
      <c r="O16" s="69" t="s">
        <v>102</v>
      </c>
      <c r="P16" s="70"/>
      <c r="Q16" s="66" t="s">
        <v>110</v>
      </c>
      <c r="R16" s="66"/>
      <c r="S16" s="67" t="s">
        <v>193</v>
      </c>
      <c r="T16" s="68"/>
      <c r="U16" s="69" t="s">
        <v>111</v>
      </c>
      <c r="V16" s="70"/>
    </row>
    <row r="17" spans="1:22" ht="33.75" customHeight="1" x14ac:dyDescent="0.1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33.75" customHeight="1" x14ac:dyDescent="0.15">
      <c r="A18" s="16">
        <v>11</v>
      </c>
      <c r="B18" s="17" t="s">
        <v>63</v>
      </c>
      <c r="C18" s="17" t="s">
        <v>21</v>
      </c>
      <c r="D18" s="18" t="s">
        <v>64</v>
      </c>
      <c r="E18" s="104" t="str">
        <f>+E7</f>
        <v>六実ＳＣ</v>
      </c>
      <c r="F18" s="105"/>
      <c r="G18" s="106" t="s">
        <v>188</v>
      </c>
      <c r="H18" s="107"/>
      <c r="I18" s="108" t="str">
        <f>+O9</f>
        <v>FC西新井ジュニア</v>
      </c>
      <c r="J18" s="109"/>
      <c r="K18" s="104" t="str">
        <f>+E10</f>
        <v>五砂FC</v>
      </c>
      <c r="L18" s="105"/>
      <c r="M18" s="106" t="s">
        <v>194</v>
      </c>
      <c r="N18" s="107"/>
      <c r="O18" s="108" t="str">
        <f>+O15</f>
        <v>高野山SSS</v>
      </c>
      <c r="P18" s="109"/>
      <c r="Q18" s="144" t="str">
        <f>+E14</f>
        <v>FCカーニョ</v>
      </c>
      <c r="R18" s="145"/>
      <c r="S18" s="146" t="s">
        <v>195</v>
      </c>
      <c r="T18" s="147"/>
      <c r="U18" s="163" t="str">
        <f>+K7</f>
        <v>新浜FC</v>
      </c>
      <c r="V18" s="164"/>
    </row>
    <row r="19" spans="1:22" ht="33.75" customHeight="1" x14ac:dyDescent="0.15">
      <c r="A19" s="6">
        <v>12</v>
      </c>
      <c r="B19" s="7" t="s">
        <v>65</v>
      </c>
      <c r="C19" s="7" t="s">
        <v>21</v>
      </c>
      <c r="D19" s="8" t="s">
        <v>39</v>
      </c>
      <c r="E19" s="90" t="str">
        <f>+I16</f>
        <v>明海FC</v>
      </c>
      <c r="F19" s="91"/>
      <c r="G19" s="73" t="s">
        <v>155</v>
      </c>
      <c r="H19" s="74"/>
      <c r="I19" s="88" t="str">
        <f>+K14</f>
        <v>NPO小菅SC</v>
      </c>
      <c r="J19" s="89"/>
      <c r="K19" s="90" t="str">
        <f>+I15</f>
        <v>城東フェニックスJSC</v>
      </c>
      <c r="L19" s="91"/>
      <c r="M19" s="73" t="s">
        <v>196</v>
      </c>
      <c r="N19" s="74"/>
      <c r="O19" s="88" t="str">
        <f>+K13</f>
        <v>ペガサスJFC</v>
      </c>
      <c r="P19" s="89"/>
      <c r="Q19" s="90"/>
      <c r="R19" s="91"/>
      <c r="S19" s="73" t="s">
        <v>161</v>
      </c>
      <c r="T19" s="74"/>
      <c r="U19" s="88"/>
      <c r="V19" s="89"/>
    </row>
    <row r="20" spans="1:22" ht="33.75" customHeight="1" x14ac:dyDescent="0.15">
      <c r="A20" s="6">
        <v>13</v>
      </c>
      <c r="B20" s="7" t="s">
        <v>40</v>
      </c>
      <c r="C20" s="7" t="s">
        <v>21</v>
      </c>
      <c r="D20" s="8" t="s">
        <v>41</v>
      </c>
      <c r="E20" s="90" t="str">
        <f>+I18</f>
        <v>FC西新井ジュニア</v>
      </c>
      <c r="F20" s="91"/>
      <c r="G20" s="73" t="s">
        <v>175</v>
      </c>
      <c r="H20" s="74"/>
      <c r="I20" s="88" t="str">
        <f>+U13</f>
        <v>小金原ＦＣ</v>
      </c>
      <c r="J20" s="89"/>
      <c r="K20" s="90" t="str">
        <f>+O18</f>
        <v>高野山SSS</v>
      </c>
      <c r="L20" s="91"/>
      <c r="M20" s="73" t="s">
        <v>165</v>
      </c>
      <c r="N20" s="74"/>
      <c r="O20" s="88" t="str">
        <f>+Q14</f>
        <v>高柳FC</v>
      </c>
      <c r="P20" s="89"/>
      <c r="Q20" s="165" t="str">
        <f>+U18</f>
        <v>新浜FC</v>
      </c>
      <c r="R20" s="166"/>
      <c r="S20" s="148" t="s">
        <v>156</v>
      </c>
      <c r="T20" s="149"/>
      <c r="U20" s="150" t="str">
        <f>+Q13</f>
        <v>初石少年SC</v>
      </c>
      <c r="V20" s="151"/>
    </row>
    <row r="21" spans="1:22" ht="33.75" customHeight="1" x14ac:dyDescent="0.15">
      <c r="A21" s="6">
        <v>14</v>
      </c>
      <c r="B21" s="7" t="s">
        <v>42</v>
      </c>
      <c r="C21" s="7" t="s">
        <v>21</v>
      </c>
      <c r="D21" s="8" t="s">
        <v>66</v>
      </c>
      <c r="E21" s="90" t="str">
        <f>+I19</f>
        <v>NPO小菅SC</v>
      </c>
      <c r="F21" s="91"/>
      <c r="G21" s="73" t="s">
        <v>158</v>
      </c>
      <c r="H21" s="74"/>
      <c r="I21" s="88" t="str">
        <f>+U14</f>
        <v>つくし野SC</v>
      </c>
      <c r="J21" s="89"/>
      <c r="K21" s="90" t="str">
        <f>+O19</f>
        <v>ペガサスJFC</v>
      </c>
      <c r="L21" s="91"/>
      <c r="M21" s="73" t="s">
        <v>197</v>
      </c>
      <c r="N21" s="74"/>
      <c r="O21" s="88" t="str">
        <f>+Q12</f>
        <v>高塚FC</v>
      </c>
      <c r="P21" s="89"/>
      <c r="Q21" s="90"/>
      <c r="R21" s="91"/>
      <c r="S21" s="73" t="s">
        <v>10</v>
      </c>
      <c r="T21" s="74"/>
      <c r="U21" s="88"/>
      <c r="V21" s="89"/>
    </row>
    <row r="22" spans="1:22" ht="33.75" customHeight="1" x14ac:dyDescent="0.15">
      <c r="A22" s="6">
        <v>15</v>
      </c>
      <c r="B22" s="7" t="s">
        <v>43</v>
      </c>
      <c r="C22" s="7" t="s">
        <v>21</v>
      </c>
      <c r="D22" s="8" t="s">
        <v>67</v>
      </c>
      <c r="E22" s="90" t="str">
        <f>+E18</f>
        <v>六実ＳＣ</v>
      </c>
      <c r="F22" s="91"/>
      <c r="G22" s="73" t="s">
        <v>189</v>
      </c>
      <c r="H22" s="74"/>
      <c r="I22" s="88" t="str">
        <f>+I20</f>
        <v>小金原ＦＣ</v>
      </c>
      <c r="J22" s="89"/>
      <c r="K22" s="90" t="str">
        <f>+K18</f>
        <v>五砂FC</v>
      </c>
      <c r="L22" s="91"/>
      <c r="M22" s="73" t="s">
        <v>198</v>
      </c>
      <c r="N22" s="74"/>
      <c r="O22" s="88" t="str">
        <f>+O20</f>
        <v>高柳FC</v>
      </c>
      <c r="P22" s="89"/>
      <c r="Q22" s="90" t="str">
        <f>+Q18</f>
        <v>FCカーニョ</v>
      </c>
      <c r="R22" s="91"/>
      <c r="S22" s="73" t="s">
        <v>159</v>
      </c>
      <c r="T22" s="74"/>
      <c r="U22" s="88" t="str">
        <f>+U20</f>
        <v>初石少年SC</v>
      </c>
      <c r="V22" s="89"/>
    </row>
    <row r="23" spans="1:22" ht="33.75" customHeight="1" thickBot="1" x14ac:dyDescent="0.2">
      <c r="A23" s="19">
        <v>16</v>
      </c>
      <c r="B23" s="9" t="s">
        <v>44</v>
      </c>
      <c r="C23" s="9" t="s">
        <v>21</v>
      </c>
      <c r="D23" s="10" t="s">
        <v>45</v>
      </c>
      <c r="E23" s="99" t="str">
        <f>+E19</f>
        <v>明海FC</v>
      </c>
      <c r="F23" s="100"/>
      <c r="G23" s="101" t="s">
        <v>190</v>
      </c>
      <c r="H23" s="102"/>
      <c r="I23" s="86" t="str">
        <f>+I21</f>
        <v>つくし野SC</v>
      </c>
      <c r="J23" s="87"/>
      <c r="K23" s="99" t="str">
        <f>+K19</f>
        <v>城東フェニックスJSC</v>
      </c>
      <c r="L23" s="100"/>
      <c r="M23" s="101" t="s">
        <v>177</v>
      </c>
      <c r="N23" s="102"/>
      <c r="O23" s="86" t="str">
        <f>+O21</f>
        <v>高塚FC</v>
      </c>
      <c r="P23" s="87"/>
      <c r="Q23" s="99"/>
      <c r="R23" s="100"/>
      <c r="S23" s="101" t="s">
        <v>10</v>
      </c>
      <c r="T23" s="102"/>
      <c r="U23" s="86"/>
      <c r="V23" s="87"/>
    </row>
  </sheetData>
  <mergeCells count="153">
    <mergeCell ref="A4:D5"/>
    <mergeCell ref="Q4:V5"/>
    <mergeCell ref="E14:F14"/>
    <mergeCell ref="A1:V1"/>
    <mergeCell ref="A2:F3"/>
    <mergeCell ref="E7:F7"/>
    <mergeCell ref="G9:H9"/>
    <mergeCell ref="G7:H7"/>
    <mergeCell ref="I8:J8"/>
    <mergeCell ref="A6:V6"/>
    <mergeCell ref="S2:V2"/>
    <mergeCell ref="U7:V7"/>
    <mergeCell ref="S8:T8"/>
    <mergeCell ref="U8:V8"/>
    <mergeCell ref="Q9:R9"/>
    <mergeCell ref="S9:T9"/>
    <mergeCell ref="U9:V9"/>
    <mergeCell ref="Q10:R10"/>
    <mergeCell ref="S10:T10"/>
    <mergeCell ref="U10:V10"/>
    <mergeCell ref="I15:J15"/>
    <mergeCell ref="G8:H8"/>
    <mergeCell ref="G14:H14"/>
    <mergeCell ref="G12:H12"/>
    <mergeCell ref="G11:H11"/>
    <mergeCell ref="I13:J13"/>
    <mergeCell ref="I14:J14"/>
    <mergeCell ref="G13:H13"/>
    <mergeCell ref="E15:F15"/>
    <mergeCell ref="E8:F8"/>
    <mergeCell ref="E9:F9"/>
    <mergeCell ref="E10:F10"/>
    <mergeCell ref="E11:F11"/>
    <mergeCell ref="E12:F12"/>
    <mergeCell ref="E13:F13"/>
    <mergeCell ref="G15:H15"/>
    <mergeCell ref="A17:V17"/>
    <mergeCell ref="E18:F18"/>
    <mergeCell ref="G18:H18"/>
    <mergeCell ref="G10:H10"/>
    <mergeCell ref="M18:N18"/>
    <mergeCell ref="O18:P18"/>
    <mergeCell ref="I9:J9"/>
    <mergeCell ref="I10:J10"/>
    <mergeCell ref="I11:J11"/>
    <mergeCell ref="I12:J12"/>
    <mergeCell ref="G16:H16"/>
    <mergeCell ref="E16:F16"/>
    <mergeCell ref="U18:V18"/>
    <mergeCell ref="K14:L14"/>
    <mergeCell ref="M14:N14"/>
    <mergeCell ref="M11:N11"/>
    <mergeCell ref="O11:P11"/>
    <mergeCell ref="K12:L12"/>
    <mergeCell ref="M12:N12"/>
    <mergeCell ref="O12:P12"/>
    <mergeCell ref="K13:L13"/>
    <mergeCell ref="M13:N13"/>
    <mergeCell ref="O13:P13"/>
    <mergeCell ref="O14:P14"/>
    <mergeCell ref="E19:F19"/>
    <mergeCell ref="G19:H19"/>
    <mergeCell ref="M19:N19"/>
    <mergeCell ref="O19:P19"/>
    <mergeCell ref="Q19:R19"/>
    <mergeCell ref="S19:T19"/>
    <mergeCell ref="U19:V19"/>
    <mergeCell ref="K18:L18"/>
    <mergeCell ref="Q18:R18"/>
    <mergeCell ref="S18:T18"/>
    <mergeCell ref="I18:J18"/>
    <mergeCell ref="I19:J19"/>
    <mergeCell ref="Q20:R20"/>
    <mergeCell ref="S20:T20"/>
    <mergeCell ref="G21:H21"/>
    <mergeCell ref="U21:V21"/>
    <mergeCell ref="E22:F22"/>
    <mergeCell ref="G22:H22"/>
    <mergeCell ref="M22:N22"/>
    <mergeCell ref="O22:P22"/>
    <mergeCell ref="Q22:R22"/>
    <mergeCell ref="S22:T22"/>
    <mergeCell ref="U22:V22"/>
    <mergeCell ref="M21:N21"/>
    <mergeCell ref="I20:J20"/>
    <mergeCell ref="I21:J21"/>
    <mergeCell ref="I22:J22"/>
    <mergeCell ref="E20:F20"/>
    <mergeCell ref="G20:H20"/>
    <mergeCell ref="M20:N20"/>
    <mergeCell ref="O20:P20"/>
    <mergeCell ref="U23:V23"/>
    <mergeCell ref="U20:V20"/>
    <mergeCell ref="O21:P21"/>
    <mergeCell ref="Q21:R21"/>
    <mergeCell ref="S21:T21"/>
    <mergeCell ref="E4:J5"/>
    <mergeCell ref="K4:P5"/>
    <mergeCell ref="I16:J16"/>
    <mergeCell ref="K19:L19"/>
    <mergeCell ref="K20:L20"/>
    <mergeCell ref="K21:L21"/>
    <mergeCell ref="K22:L22"/>
    <mergeCell ref="K23:L23"/>
    <mergeCell ref="I23:J23"/>
    <mergeCell ref="M23:N23"/>
    <mergeCell ref="O23:P23"/>
    <mergeCell ref="Q23:R23"/>
    <mergeCell ref="S23:T23"/>
    <mergeCell ref="E23:F23"/>
    <mergeCell ref="G23:H23"/>
    <mergeCell ref="I7:J7"/>
    <mergeCell ref="E21:F21"/>
    <mergeCell ref="O10:P10"/>
    <mergeCell ref="K11:L11"/>
    <mergeCell ref="K15:L15"/>
    <mergeCell ref="M15:N15"/>
    <mergeCell ref="O15:P15"/>
    <mergeCell ref="K16:L16"/>
    <mergeCell ref="M16:N16"/>
    <mergeCell ref="O16:P16"/>
    <mergeCell ref="Q7:R7"/>
    <mergeCell ref="S7:T7"/>
    <mergeCell ref="Q11:R11"/>
    <mergeCell ref="S11:T11"/>
    <mergeCell ref="Q15:R15"/>
    <mergeCell ref="S15:T15"/>
    <mergeCell ref="K7:L7"/>
    <mergeCell ref="M7:N7"/>
    <mergeCell ref="O7:P7"/>
    <mergeCell ref="K8:L8"/>
    <mergeCell ref="M8:N8"/>
    <mergeCell ref="O8:P8"/>
    <mergeCell ref="K9:L9"/>
    <mergeCell ref="M9:N9"/>
    <mergeCell ref="O9:P9"/>
    <mergeCell ref="K10:L10"/>
    <mergeCell ref="M10:N10"/>
    <mergeCell ref="Q8:R8"/>
    <mergeCell ref="U15:V15"/>
    <mergeCell ref="Q16:R16"/>
    <mergeCell ref="S16:T16"/>
    <mergeCell ref="U16:V16"/>
    <mergeCell ref="U11:V11"/>
    <mergeCell ref="Q12:R12"/>
    <mergeCell ref="S12:T12"/>
    <mergeCell ref="U12:V12"/>
    <mergeCell ref="Q13:R13"/>
    <mergeCell ref="S13:T13"/>
    <mergeCell ref="U13:V13"/>
    <mergeCell ref="Q14:R14"/>
    <mergeCell ref="S14:T14"/>
    <mergeCell ref="U14:V14"/>
  </mergeCells>
  <phoneticPr fontId="1"/>
  <printOptions horizontalCentered="1" verticalCentered="1"/>
  <pageMargins left="0" right="0" top="0" bottom="0" header="0" footer="0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zoomScale="90" zoomScaleNormal="90" workbookViewId="0">
      <selection activeCell="A14" sqref="A14"/>
    </sheetView>
  </sheetViews>
  <sheetFormatPr defaultColWidth="12.375" defaultRowHeight="36.75" customHeight="1" x14ac:dyDescent="0.15"/>
  <cols>
    <col min="1" max="6" width="12.375" style="38" customWidth="1"/>
    <col min="7" max="11" width="9.125" style="38" customWidth="1"/>
    <col min="12" max="16384" width="12.375" style="38"/>
  </cols>
  <sheetData>
    <row r="1" spans="1:13" ht="36.75" customHeight="1" x14ac:dyDescent="0.15">
      <c r="A1" s="133" t="s">
        <v>126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3" ht="36.75" customHeight="1" x14ac:dyDescent="0.15">
      <c r="A2" s="4"/>
      <c r="B2" s="4"/>
      <c r="C2" s="4"/>
      <c r="D2" s="4"/>
      <c r="E2" s="4"/>
      <c r="F2" s="4"/>
      <c r="H2" s="128">
        <v>43065</v>
      </c>
      <c r="I2" s="129"/>
      <c r="J2" s="129"/>
      <c r="K2" s="129"/>
    </row>
    <row r="3" spans="1:13" ht="36.75" customHeight="1" thickBot="1" x14ac:dyDescent="0.2">
      <c r="A3" s="130" t="s">
        <v>3</v>
      </c>
      <c r="B3" s="130"/>
      <c r="C3" s="4"/>
      <c r="D3" s="4"/>
      <c r="E3" s="4"/>
      <c r="F3" s="4"/>
      <c r="J3" s="14"/>
      <c r="K3" s="14"/>
    </row>
    <row r="4" spans="1:13" ht="36.75" customHeight="1" thickTop="1" x14ac:dyDescent="0.1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36.75" customHeight="1" thickBo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M5" s="39"/>
    </row>
    <row r="6" spans="1:13" s="5" customFormat="1" ht="36.75" customHeight="1" thickTop="1" thickBot="1" x14ac:dyDescent="0.2">
      <c r="A6" s="24" t="s">
        <v>47</v>
      </c>
      <c r="B6" s="26" t="s">
        <v>68</v>
      </c>
      <c r="C6" s="26" t="s">
        <v>69</v>
      </c>
      <c r="D6" s="26" t="s">
        <v>70</v>
      </c>
      <c r="E6" s="25" t="s">
        <v>71</v>
      </c>
      <c r="F6" s="27" t="s">
        <v>72</v>
      </c>
      <c r="G6" s="28" t="s">
        <v>16</v>
      </c>
      <c r="H6" s="29" t="s">
        <v>17</v>
      </c>
      <c r="I6" s="29" t="s">
        <v>18</v>
      </c>
      <c r="J6" s="29" t="s">
        <v>19</v>
      </c>
      <c r="K6" s="30" t="s">
        <v>20</v>
      </c>
    </row>
    <row r="7" spans="1:13" ht="36.75" customHeight="1" thickTop="1" x14ac:dyDescent="0.15">
      <c r="A7" s="31" t="s">
        <v>68</v>
      </c>
      <c r="B7" s="41"/>
      <c r="C7" s="42" t="s">
        <v>127</v>
      </c>
      <c r="D7" s="42" t="s">
        <v>128</v>
      </c>
      <c r="E7" s="42" t="s">
        <v>129</v>
      </c>
      <c r="F7" s="43" t="s">
        <v>127</v>
      </c>
      <c r="G7" s="51">
        <v>0</v>
      </c>
      <c r="H7" s="52">
        <v>0</v>
      </c>
      <c r="I7" s="52">
        <v>16</v>
      </c>
      <c r="J7" s="52">
        <v>-16</v>
      </c>
      <c r="K7" s="53">
        <v>5</v>
      </c>
    </row>
    <row r="8" spans="1:13" ht="36.75" customHeight="1" x14ac:dyDescent="0.15">
      <c r="A8" s="32" t="s">
        <v>69</v>
      </c>
      <c r="B8" s="44" t="s">
        <v>130</v>
      </c>
      <c r="C8" s="45"/>
      <c r="D8" s="46" t="s">
        <v>132</v>
      </c>
      <c r="E8" s="46" t="s">
        <v>131</v>
      </c>
      <c r="F8" s="47" t="s">
        <v>133</v>
      </c>
      <c r="G8" s="54">
        <v>3</v>
      </c>
      <c r="H8" s="55">
        <v>5</v>
      </c>
      <c r="I8" s="55">
        <v>7</v>
      </c>
      <c r="J8" s="55">
        <v>-2</v>
      </c>
      <c r="K8" s="56">
        <v>4</v>
      </c>
    </row>
    <row r="9" spans="1:13" ht="36.75" customHeight="1" x14ac:dyDescent="0.15">
      <c r="A9" s="32" t="s">
        <v>70</v>
      </c>
      <c r="B9" s="44" t="s">
        <v>134</v>
      </c>
      <c r="C9" s="46" t="s">
        <v>135</v>
      </c>
      <c r="D9" s="45"/>
      <c r="E9" s="46" t="s">
        <v>131</v>
      </c>
      <c r="F9" s="47" t="s">
        <v>136</v>
      </c>
      <c r="G9" s="54">
        <v>6</v>
      </c>
      <c r="H9" s="55">
        <v>7</v>
      </c>
      <c r="I9" s="55">
        <v>6</v>
      </c>
      <c r="J9" s="55">
        <v>1</v>
      </c>
      <c r="K9" s="56">
        <v>3</v>
      </c>
    </row>
    <row r="10" spans="1:13" ht="36.75" customHeight="1" x14ac:dyDescent="0.15">
      <c r="A10" s="32" t="s">
        <v>71</v>
      </c>
      <c r="B10" s="44" t="s">
        <v>137</v>
      </c>
      <c r="C10" s="46" t="s">
        <v>138</v>
      </c>
      <c r="D10" s="46" t="s">
        <v>138</v>
      </c>
      <c r="E10" s="45"/>
      <c r="F10" s="47" t="s">
        <v>139</v>
      </c>
      <c r="G10" s="54">
        <v>10</v>
      </c>
      <c r="H10" s="55">
        <v>8</v>
      </c>
      <c r="I10" s="55">
        <v>0</v>
      </c>
      <c r="J10" s="55">
        <v>8</v>
      </c>
      <c r="K10" s="56">
        <v>2</v>
      </c>
    </row>
    <row r="11" spans="1:13" ht="36.75" customHeight="1" thickBot="1" x14ac:dyDescent="0.2">
      <c r="A11" s="33" t="s">
        <v>72</v>
      </c>
      <c r="B11" s="48" t="s">
        <v>130</v>
      </c>
      <c r="C11" s="49" t="s">
        <v>140</v>
      </c>
      <c r="D11" s="49" t="s">
        <v>140</v>
      </c>
      <c r="E11" s="49" t="s">
        <v>139</v>
      </c>
      <c r="F11" s="50"/>
      <c r="G11" s="57">
        <v>10</v>
      </c>
      <c r="H11" s="58">
        <v>11</v>
      </c>
      <c r="I11" s="58">
        <v>2</v>
      </c>
      <c r="J11" s="58">
        <v>9</v>
      </c>
      <c r="K11" s="59">
        <v>1</v>
      </c>
    </row>
    <row r="12" spans="1:13" ht="36.75" customHeight="1" thickTop="1" thickBot="1" x14ac:dyDescent="0.2">
      <c r="A12" s="40"/>
      <c r="B12" s="40"/>
      <c r="C12" s="40"/>
      <c r="D12" s="40"/>
      <c r="E12" s="40"/>
      <c r="F12" s="40"/>
      <c r="G12" s="40"/>
      <c r="H12" s="15"/>
      <c r="I12" s="15"/>
      <c r="J12" s="36"/>
      <c r="K12" s="36"/>
    </row>
    <row r="13" spans="1:13" ht="36.75" customHeight="1" thickTop="1" thickBot="1" x14ac:dyDescent="0.2">
      <c r="A13" s="24" t="s">
        <v>48</v>
      </c>
      <c r="B13" s="25" t="s">
        <v>73</v>
      </c>
      <c r="C13" s="26" t="s">
        <v>74</v>
      </c>
      <c r="D13" s="25" t="s">
        <v>75</v>
      </c>
      <c r="E13" s="26" t="s">
        <v>76</v>
      </c>
      <c r="F13" s="27" t="s">
        <v>77</v>
      </c>
      <c r="G13" s="28" t="s">
        <v>16</v>
      </c>
      <c r="H13" s="29" t="s">
        <v>17</v>
      </c>
      <c r="I13" s="29" t="s">
        <v>18</v>
      </c>
      <c r="J13" s="29" t="s">
        <v>19</v>
      </c>
      <c r="K13" s="30" t="s">
        <v>20</v>
      </c>
    </row>
    <row r="14" spans="1:13" ht="36.75" customHeight="1" thickTop="1" x14ac:dyDescent="0.15">
      <c r="A14" s="173" t="s">
        <v>73</v>
      </c>
      <c r="B14" s="167"/>
      <c r="C14" s="168" t="s">
        <v>127</v>
      </c>
      <c r="D14" s="168" t="s">
        <v>141</v>
      </c>
      <c r="E14" s="168" t="s">
        <v>138</v>
      </c>
      <c r="F14" s="169" t="s">
        <v>130</v>
      </c>
      <c r="G14" s="170">
        <v>6</v>
      </c>
      <c r="H14" s="171">
        <v>4</v>
      </c>
      <c r="I14" s="171">
        <v>5</v>
      </c>
      <c r="J14" s="171">
        <v>-1</v>
      </c>
      <c r="K14" s="172">
        <v>3</v>
      </c>
    </row>
    <row r="15" spans="1:13" ht="36.75" customHeight="1" x14ac:dyDescent="0.15">
      <c r="A15" s="32" t="s">
        <v>74</v>
      </c>
      <c r="B15" s="44" t="s">
        <v>130</v>
      </c>
      <c r="C15" s="45"/>
      <c r="D15" s="46" t="s">
        <v>142</v>
      </c>
      <c r="E15" s="46" t="s">
        <v>138</v>
      </c>
      <c r="F15" s="47" t="s">
        <v>143</v>
      </c>
      <c r="G15" s="54">
        <v>9</v>
      </c>
      <c r="H15" s="55">
        <v>8</v>
      </c>
      <c r="I15" s="55">
        <v>5</v>
      </c>
      <c r="J15" s="55">
        <v>3</v>
      </c>
      <c r="K15" s="56">
        <v>2</v>
      </c>
    </row>
    <row r="16" spans="1:13" ht="36.75" customHeight="1" x14ac:dyDescent="0.15">
      <c r="A16" s="32" t="s">
        <v>75</v>
      </c>
      <c r="B16" s="44" t="s">
        <v>144</v>
      </c>
      <c r="C16" s="46" t="s">
        <v>134</v>
      </c>
      <c r="D16" s="45"/>
      <c r="E16" s="46" t="s">
        <v>145</v>
      </c>
      <c r="F16" s="47" t="s">
        <v>146</v>
      </c>
      <c r="G16" s="54">
        <v>12</v>
      </c>
      <c r="H16" s="55">
        <v>16</v>
      </c>
      <c r="I16" s="55">
        <v>0</v>
      </c>
      <c r="J16" s="55">
        <v>16</v>
      </c>
      <c r="K16" s="56">
        <v>1</v>
      </c>
    </row>
    <row r="17" spans="1:11" ht="36.75" customHeight="1" x14ac:dyDescent="0.15">
      <c r="A17" s="32" t="s">
        <v>76</v>
      </c>
      <c r="B17" s="44" t="s">
        <v>131</v>
      </c>
      <c r="C17" s="46" t="s">
        <v>131</v>
      </c>
      <c r="D17" s="46" t="s">
        <v>147</v>
      </c>
      <c r="E17" s="45"/>
      <c r="F17" s="47" t="s">
        <v>144</v>
      </c>
      <c r="G17" s="54">
        <v>3</v>
      </c>
      <c r="H17" s="55">
        <v>2</v>
      </c>
      <c r="I17" s="55">
        <v>7</v>
      </c>
      <c r="J17" s="55">
        <v>-5</v>
      </c>
      <c r="K17" s="56">
        <v>4</v>
      </c>
    </row>
    <row r="18" spans="1:11" ht="36.75" customHeight="1" thickBot="1" x14ac:dyDescent="0.2">
      <c r="A18" s="33" t="s">
        <v>77</v>
      </c>
      <c r="B18" s="48" t="s">
        <v>127</v>
      </c>
      <c r="C18" s="49" t="s">
        <v>136</v>
      </c>
      <c r="D18" s="49" t="s">
        <v>147</v>
      </c>
      <c r="E18" s="49" t="s">
        <v>141</v>
      </c>
      <c r="F18" s="50"/>
      <c r="G18" s="57">
        <v>0</v>
      </c>
      <c r="H18" s="58">
        <v>1</v>
      </c>
      <c r="I18" s="58">
        <v>14</v>
      </c>
      <c r="J18" s="58">
        <v>-13</v>
      </c>
      <c r="K18" s="59">
        <v>5</v>
      </c>
    </row>
    <row r="19" spans="1:11" ht="36.75" customHeight="1" thickTop="1" thickBot="1" x14ac:dyDescent="0.2">
      <c r="A19" s="40"/>
      <c r="B19" s="40"/>
      <c r="C19" s="40"/>
      <c r="D19" s="40"/>
      <c r="E19" s="40"/>
      <c r="F19" s="40"/>
      <c r="G19" s="40"/>
      <c r="H19" s="15"/>
      <c r="I19" s="15"/>
      <c r="J19" s="36"/>
      <c r="K19" s="36"/>
    </row>
    <row r="20" spans="1:11" ht="36.75" customHeight="1" thickTop="1" thickBot="1" x14ac:dyDescent="0.2">
      <c r="A20" s="24" t="s">
        <v>49</v>
      </c>
      <c r="B20" s="25" t="s">
        <v>78</v>
      </c>
      <c r="C20" s="26" t="s">
        <v>79</v>
      </c>
      <c r="D20" s="26" t="s">
        <v>80</v>
      </c>
      <c r="E20" s="26" t="s">
        <v>81</v>
      </c>
      <c r="F20" s="27" t="s">
        <v>82</v>
      </c>
      <c r="G20" s="28" t="s">
        <v>16</v>
      </c>
      <c r="H20" s="29" t="s">
        <v>17</v>
      </c>
      <c r="I20" s="29" t="s">
        <v>18</v>
      </c>
      <c r="J20" s="29" t="s">
        <v>19</v>
      </c>
      <c r="K20" s="30" t="s">
        <v>20</v>
      </c>
    </row>
    <row r="21" spans="1:11" ht="36.75" customHeight="1" thickTop="1" x14ac:dyDescent="0.15">
      <c r="A21" s="31" t="s">
        <v>78</v>
      </c>
      <c r="B21" s="41"/>
      <c r="C21" s="42" t="s">
        <v>138</v>
      </c>
      <c r="D21" s="42" t="s">
        <v>148</v>
      </c>
      <c r="E21" s="42" t="s">
        <v>134</v>
      </c>
      <c r="F21" s="43" t="s">
        <v>131</v>
      </c>
      <c r="G21" s="51">
        <v>7</v>
      </c>
      <c r="H21" s="52">
        <v>6</v>
      </c>
      <c r="I21" s="52">
        <v>2</v>
      </c>
      <c r="J21" s="52">
        <v>4</v>
      </c>
      <c r="K21" s="53">
        <v>2</v>
      </c>
    </row>
    <row r="22" spans="1:11" ht="36.75" customHeight="1" x14ac:dyDescent="0.15">
      <c r="A22" s="32" t="s">
        <v>79</v>
      </c>
      <c r="B22" s="44" t="s">
        <v>131</v>
      </c>
      <c r="C22" s="45"/>
      <c r="D22" s="46" t="s">
        <v>149</v>
      </c>
      <c r="E22" s="46" t="s">
        <v>130</v>
      </c>
      <c r="F22" s="47" t="s">
        <v>150</v>
      </c>
      <c r="G22" s="54">
        <v>7</v>
      </c>
      <c r="H22" s="55">
        <v>4</v>
      </c>
      <c r="I22" s="55">
        <v>1</v>
      </c>
      <c r="J22" s="55">
        <v>3</v>
      </c>
      <c r="K22" s="56">
        <v>3</v>
      </c>
    </row>
    <row r="23" spans="1:11" ht="36.75" customHeight="1" x14ac:dyDescent="0.15">
      <c r="A23" s="32" t="s">
        <v>80</v>
      </c>
      <c r="B23" s="44" t="s">
        <v>148</v>
      </c>
      <c r="C23" s="46" t="s">
        <v>131</v>
      </c>
      <c r="D23" s="45"/>
      <c r="E23" s="46" t="s">
        <v>148</v>
      </c>
      <c r="F23" s="47" t="s">
        <v>135</v>
      </c>
      <c r="G23" s="54">
        <v>5</v>
      </c>
      <c r="H23" s="55">
        <v>4</v>
      </c>
      <c r="I23" s="55">
        <v>4</v>
      </c>
      <c r="J23" s="55">
        <v>0</v>
      </c>
      <c r="K23" s="56">
        <v>4</v>
      </c>
    </row>
    <row r="24" spans="1:11" ht="36.75" customHeight="1" x14ac:dyDescent="0.15">
      <c r="A24" s="32" t="s">
        <v>81</v>
      </c>
      <c r="B24" s="44" t="s">
        <v>128</v>
      </c>
      <c r="C24" s="46" t="s">
        <v>127</v>
      </c>
      <c r="D24" s="46" t="s">
        <v>148</v>
      </c>
      <c r="E24" s="45"/>
      <c r="F24" s="47" t="s">
        <v>151</v>
      </c>
      <c r="G24" s="54">
        <v>1</v>
      </c>
      <c r="H24" s="55">
        <v>1</v>
      </c>
      <c r="I24" s="55">
        <v>12</v>
      </c>
      <c r="J24" s="55">
        <v>-11</v>
      </c>
      <c r="K24" s="56">
        <v>5</v>
      </c>
    </row>
    <row r="25" spans="1:11" ht="36.75" customHeight="1" thickBot="1" x14ac:dyDescent="0.2">
      <c r="A25" s="33" t="s">
        <v>82</v>
      </c>
      <c r="B25" s="48" t="s">
        <v>138</v>
      </c>
      <c r="C25" s="49" t="s">
        <v>152</v>
      </c>
      <c r="D25" s="49" t="s">
        <v>153</v>
      </c>
      <c r="E25" s="49" t="s">
        <v>154</v>
      </c>
      <c r="F25" s="50"/>
      <c r="G25" s="57">
        <v>7</v>
      </c>
      <c r="H25" s="58">
        <v>6</v>
      </c>
      <c r="I25" s="58">
        <v>2</v>
      </c>
      <c r="J25" s="58">
        <v>4</v>
      </c>
      <c r="K25" s="59">
        <v>1</v>
      </c>
    </row>
    <row r="26" spans="1:11" ht="36.75" customHeight="1" thickTop="1" x14ac:dyDescent="0.15">
      <c r="H26" s="4"/>
      <c r="I26" s="4"/>
      <c r="J26" s="4"/>
      <c r="K26" s="4"/>
    </row>
    <row r="27" spans="1:11" ht="36.75" customHeight="1" x14ac:dyDescent="0.15">
      <c r="H27" s="4"/>
      <c r="I27" s="4"/>
      <c r="J27" s="4"/>
      <c r="K27" s="4"/>
    </row>
    <row r="28" spans="1:11" ht="36.75" customHeight="1" x14ac:dyDescent="0.15">
      <c r="H28" s="4"/>
      <c r="I28" s="4"/>
      <c r="J28" s="4"/>
      <c r="K28" s="4"/>
    </row>
    <row r="29" spans="1:11" ht="36.75" customHeight="1" x14ac:dyDescent="0.15">
      <c r="H29" s="4"/>
      <c r="I29" s="4"/>
      <c r="J29" s="4"/>
      <c r="K29" s="4"/>
    </row>
    <row r="30" spans="1:11" ht="36.75" customHeight="1" x14ac:dyDescent="0.15">
      <c r="H30" s="4"/>
      <c r="I30" s="4"/>
      <c r="J30" s="4"/>
      <c r="K30" s="4"/>
    </row>
    <row r="31" spans="1:11" ht="36.75" customHeight="1" x14ac:dyDescent="0.15">
      <c r="H31" s="11"/>
      <c r="I31" s="11"/>
      <c r="J31" s="11"/>
      <c r="K31" s="12"/>
    </row>
    <row r="32" spans="1:11" ht="36.75" customHeight="1" x14ac:dyDescent="0.15">
      <c r="H32" s="11"/>
      <c r="I32" s="11"/>
      <c r="J32" s="11"/>
      <c r="K32" s="12"/>
    </row>
    <row r="33" spans="7:11" ht="36.75" customHeight="1" x14ac:dyDescent="0.15">
      <c r="H33" s="11"/>
      <c r="I33" s="11"/>
      <c r="J33" s="11"/>
      <c r="K33" s="12"/>
    </row>
    <row r="38" spans="7:11" ht="36.75" customHeight="1" x14ac:dyDescent="0.15">
      <c r="G38" s="12"/>
    </row>
  </sheetData>
  <mergeCells count="4">
    <mergeCell ref="A3:B3"/>
    <mergeCell ref="A4:K5"/>
    <mergeCell ref="A1:K1"/>
    <mergeCell ref="H2:K2"/>
  </mergeCells>
  <phoneticPr fontId="1"/>
  <printOptions horizontalCentered="1" verticalCentered="1"/>
  <pageMargins left="0" right="0" top="0" bottom="0" header="0" footer="0"/>
  <pageSetup paperSize="8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1" zoomScale="90" zoomScaleNormal="90" zoomScaleSheetLayoutView="70" workbookViewId="0">
      <selection activeCell="A18" sqref="A18"/>
    </sheetView>
  </sheetViews>
  <sheetFormatPr defaultColWidth="12.375" defaultRowHeight="36.75" customHeight="1" x14ac:dyDescent="0.15"/>
  <cols>
    <col min="1" max="4" width="18.75" customWidth="1"/>
    <col min="5" max="9" width="11.25" customWidth="1"/>
  </cols>
  <sheetData>
    <row r="1" spans="1:9" ht="36.75" customHeight="1" x14ac:dyDescent="0.15">
      <c r="A1" s="120" t="s">
        <v>199</v>
      </c>
      <c r="B1" s="120"/>
      <c r="C1" s="120"/>
      <c r="D1" s="120"/>
      <c r="E1" s="120"/>
      <c r="F1" s="120"/>
      <c r="G1" s="120"/>
      <c r="H1" s="120"/>
      <c r="I1" s="120"/>
    </row>
    <row r="2" spans="1:9" ht="36.75" customHeight="1" x14ac:dyDescent="0.15">
      <c r="A2" s="4"/>
      <c r="B2" s="4"/>
      <c r="C2" s="4"/>
      <c r="D2" s="4"/>
      <c r="E2" s="4"/>
      <c r="F2" s="128">
        <v>43065</v>
      </c>
      <c r="G2" s="129"/>
      <c r="H2" s="129"/>
      <c r="I2" s="129"/>
    </row>
    <row r="3" spans="1:9" ht="36.75" customHeight="1" thickBot="1" x14ac:dyDescent="0.2">
      <c r="A3" s="130" t="s">
        <v>4</v>
      </c>
      <c r="B3" s="130"/>
      <c r="C3" s="4"/>
      <c r="D3" s="4"/>
      <c r="E3" s="4"/>
      <c r="F3" s="13"/>
      <c r="G3" s="14"/>
      <c r="H3" s="14"/>
      <c r="I3" s="14"/>
    </row>
    <row r="4" spans="1:9" ht="36.75" customHeight="1" thickTop="1" x14ac:dyDescent="0.15">
      <c r="A4" s="131" t="s">
        <v>0</v>
      </c>
      <c r="B4" s="131"/>
      <c r="C4" s="131"/>
      <c r="D4" s="131"/>
      <c r="E4" s="131"/>
      <c r="F4" s="131"/>
      <c r="G4" s="131"/>
      <c r="H4" s="131"/>
      <c r="I4" s="131"/>
    </row>
    <row r="5" spans="1:9" ht="36.75" customHeight="1" thickBot="1" x14ac:dyDescent="0.2">
      <c r="A5" s="132"/>
      <c r="B5" s="132"/>
      <c r="C5" s="132"/>
      <c r="D5" s="132"/>
      <c r="E5" s="132"/>
      <c r="F5" s="132"/>
      <c r="G5" s="132"/>
      <c r="H5" s="132"/>
      <c r="I5" s="132"/>
    </row>
    <row r="6" spans="1:9" s="5" customFormat="1" ht="36.75" customHeight="1" thickTop="1" thickBot="1" x14ac:dyDescent="0.2">
      <c r="A6" s="34" t="s">
        <v>5</v>
      </c>
      <c r="B6" s="25" t="str">
        <f>+A7</f>
        <v>明海FC</v>
      </c>
      <c r="C6" s="26" t="str">
        <f>+A8</f>
        <v>NPO小菅SC</v>
      </c>
      <c r="D6" s="27" t="str">
        <f>+A9</f>
        <v>つくし野SC</v>
      </c>
      <c r="E6" s="28" t="s">
        <v>16</v>
      </c>
      <c r="F6" s="29" t="s">
        <v>17</v>
      </c>
      <c r="G6" s="29" t="s">
        <v>18</v>
      </c>
      <c r="H6" s="29" t="s">
        <v>19</v>
      </c>
      <c r="I6" s="30" t="s">
        <v>20</v>
      </c>
    </row>
    <row r="7" spans="1:9" ht="36.75" customHeight="1" thickTop="1" x14ac:dyDescent="0.15">
      <c r="A7" s="31" t="str">
        <f>+'２年生予選'!A11</f>
        <v>明海FC</v>
      </c>
      <c r="B7" s="41"/>
      <c r="C7" s="42" t="s">
        <v>168</v>
      </c>
      <c r="D7" s="43" t="s">
        <v>169</v>
      </c>
      <c r="E7" s="51">
        <v>3</v>
      </c>
      <c r="F7" s="52">
        <v>1</v>
      </c>
      <c r="G7" s="52">
        <v>5</v>
      </c>
      <c r="H7" s="52">
        <v>-4</v>
      </c>
      <c r="I7" s="53">
        <v>2</v>
      </c>
    </row>
    <row r="8" spans="1:9" ht="36.75" customHeight="1" x14ac:dyDescent="0.15">
      <c r="A8" s="32" t="str">
        <f>+'２年生予選'!A16</f>
        <v>NPO小菅SC</v>
      </c>
      <c r="B8" s="44" t="s">
        <v>170</v>
      </c>
      <c r="C8" s="45"/>
      <c r="D8" s="47" t="s">
        <v>171</v>
      </c>
      <c r="E8" s="54">
        <v>6</v>
      </c>
      <c r="F8" s="55">
        <v>8</v>
      </c>
      <c r="G8" s="55">
        <v>0</v>
      </c>
      <c r="H8" s="55">
        <v>8</v>
      </c>
      <c r="I8" s="56">
        <v>1</v>
      </c>
    </row>
    <row r="9" spans="1:9" ht="36.75" customHeight="1" thickBot="1" x14ac:dyDescent="0.2">
      <c r="A9" s="33" t="str">
        <f>+'２年生予選'!A25</f>
        <v>つくし野SC</v>
      </c>
      <c r="B9" s="48" t="s">
        <v>172</v>
      </c>
      <c r="C9" s="49" t="s">
        <v>160</v>
      </c>
      <c r="D9" s="50"/>
      <c r="E9" s="57">
        <v>0</v>
      </c>
      <c r="F9" s="58">
        <v>0</v>
      </c>
      <c r="G9" s="58">
        <v>4</v>
      </c>
      <c r="H9" s="58">
        <v>-4</v>
      </c>
      <c r="I9" s="59">
        <v>3</v>
      </c>
    </row>
    <row r="10" spans="1:9" ht="22.5" customHeight="1" thickTop="1" thickBot="1" x14ac:dyDescent="0.2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36.75" customHeight="1" thickTop="1" thickBot="1" x14ac:dyDescent="0.2">
      <c r="A11" s="34" t="s">
        <v>6</v>
      </c>
      <c r="B11" s="25" t="str">
        <f>+A12</f>
        <v>城東フェニックスJSC</v>
      </c>
      <c r="C11" s="26" t="str">
        <f>+A13</f>
        <v>ペガサスJFC</v>
      </c>
      <c r="D11" s="27" t="str">
        <f>+A14</f>
        <v>高塚FC</v>
      </c>
      <c r="E11" s="28" t="s">
        <v>16</v>
      </c>
      <c r="F11" s="29" t="s">
        <v>17</v>
      </c>
      <c r="G11" s="29" t="s">
        <v>18</v>
      </c>
      <c r="H11" s="29" t="s">
        <v>19</v>
      </c>
      <c r="I11" s="30" t="s">
        <v>20</v>
      </c>
    </row>
    <row r="12" spans="1:9" ht="36.75" customHeight="1" thickTop="1" x14ac:dyDescent="0.15">
      <c r="A12" s="31" t="str">
        <f>+'２年生予選'!A10</f>
        <v>城東フェニックスJSC</v>
      </c>
      <c r="B12" s="41"/>
      <c r="C12" s="42" t="s">
        <v>162</v>
      </c>
      <c r="D12" s="43" t="s">
        <v>163</v>
      </c>
      <c r="E12" s="51">
        <v>3</v>
      </c>
      <c r="F12" s="52">
        <v>4</v>
      </c>
      <c r="G12" s="52">
        <v>4</v>
      </c>
      <c r="H12" s="52">
        <v>0</v>
      </c>
      <c r="I12" s="53">
        <v>2</v>
      </c>
    </row>
    <row r="13" spans="1:9" ht="36.75" customHeight="1" x14ac:dyDescent="0.15">
      <c r="A13" s="32" t="str">
        <f>+'２年生予選'!A15</f>
        <v>ペガサスJFC</v>
      </c>
      <c r="B13" s="44" t="s">
        <v>164</v>
      </c>
      <c r="C13" s="45"/>
      <c r="D13" s="47" t="s">
        <v>165</v>
      </c>
      <c r="E13" s="54">
        <v>6</v>
      </c>
      <c r="F13" s="55">
        <v>5</v>
      </c>
      <c r="G13" s="55">
        <v>2</v>
      </c>
      <c r="H13" s="55">
        <v>3</v>
      </c>
      <c r="I13" s="56">
        <v>1</v>
      </c>
    </row>
    <row r="14" spans="1:9" ht="36.75" customHeight="1" thickBot="1" x14ac:dyDescent="0.2">
      <c r="A14" s="33" t="str">
        <f>+'２年生予選'!A21</f>
        <v>高塚FC</v>
      </c>
      <c r="B14" s="48" t="s">
        <v>166</v>
      </c>
      <c r="C14" s="49" t="s">
        <v>167</v>
      </c>
      <c r="D14" s="50"/>
      <c r="E14" s="57">
        <v>0</v>
      </c>
      <c r="F14" s="58">
        <v>1</v>
      </c>
      <c r="G14" s="58">
        <v>4</v>
      </c>
      <c r="H14" s="58">
        <v>-3</v>
      </c>
      <c r="I14" s="59">
        <v>3</v>
      </c>
    </row>
    <row r="15" spans="1:9" ht="22.5" customHeight="1" thickTop="1" thickBot="1" x14ac:dyDescent="0.2">
      <c r="A15" s="35"/>
      <c r="B15" s="35"/>
      <c r="C15" s="35"/>
      <c r="D15" s="35"/>
      <c r="E15" s="35"/>
      <c r="F15" s="36"/>
      <c r="G15" s="36"/>
      <c r="H15" s="36"/>
      <c r="I15" s="36"/>
    </row>
    <row r="16" spans="1:9" ht="36.75" customHeight="1" thickTop="1" thickBot="1" x14ac:dyDescent="0.2">
      <c r="A16" s="34" t="s">
        <v>7</v>
      </c>
      <c r="B16" s="25" t="str">
        <f>+A17</f>
        <v>FCカーニョ</v>
      </c>
      <c r="C16" s="26" t="str">
        <f>+A18</f>
        <v>新浜FC</v>
      </c>
      <c r="D16" s="27" t="str">
        <f>+A19</f>
        <v>初石少年SC</v>
      </c>
      <c r="E16" s="28" t="s">
        <v>16</v>
      </c>
      <c r="F16" s="29" t="s">
        <v>17</v>
      </c>
      <c r="G16" s="29" t="s">
        <v>18</v>
      </c>
      <c r="H16" s="29" t="s">
        <v>19</v>
      </c>
      <c r="I16" s="30" t="s">
        <v>20</v>
      </c>
    </row>
    <row r="17" spans="1:9" ht="36.75" customHeight="1" thickTop="1" x14ac:dyDescent="0.15">
      <c r="A17" s="31" t="str">
        <f>+'２年生予選'!A9</f>
        <v>FCカーニョ</v>
      </c>
      <c r="B17" s="41"/>
      <c r="C17" s="42" t="s">
        <v>173</v>
      </c>
      <c r="D17" s="43" t="s">
        <v>174</v>
      </c>
      <c r="E17" s="51">
        <v>1</v>
      </c>
      <c r="F17" s="52">
        <v>2</v>
      </c>
      <c r="G17" s="52">
        <v>3</v>
      </c>
      <c r="H17" s="52">
        <v>-1</v>
      </c>
      <c r="I17" s="53">
        <v>3</v>
      </c>
    </row>
    <row r="18" spans="1:9" ht="36.75" customHeight="1" x14ac:dyDescent="0.15">
      <c r="A18" s="180" t="str">
        <f>+'２年生予選'!A14</f>
        <v>新浜FC</v>
      </c>
      <c r="B18" s="174" t="s">
        <v>175</v>
      </c>
      <c r="C18" s="175"/>
      <c r="D18" s="176" t="s">
        <v>156</v>
      </c>
      <c r="E18" s="177">
        <v>4</v>
      </c>
      <c r="F18" s="178">
        <v>3</v>
      </c>
      <c r="G18" s="178">
        <v>2</v>
      </c>
      <c r="H18" s="178">
        <v>1</v>
      </c>
      <c r="I18" s="179">
        <v>1</v>
      </c>
    </row>
    <row r="19" spans="1:9" ht="36.75" customHeight="1" thickBot="1" x14ac:dyDescent="0.2">
      <c r="A19" s="33" t="str">
        <f>+'２年生予選'!A22</f>
        <v>初石少年SC</v>
      </c>
      <c r="B19" s="48" t="s">
        <v>156</v>
      </c>
      <c r="C19" s="49" t="s">
        <v>159</v>
      </c>
      <c r="D19" s="50"/>
      <c r="E19" s="57">
        <v>3</v>
      </c>
      <c r="F19" s="58">
        <v>1</v>
      </c>
      <c r="G19" s="58">
        <v>1</v>
      </c>
      <c r="H19" s="58">
        <v>0</v>
      </c>
      <c r="I19" s="59">
        <v>2</v>
      </c>
    </row>
    <row r="20" spans="1:9" ht="22.5" customHeight="1" thickTop="1" thickBot="1" x14ac:dyDescent="0.2">
      <c r="A20" s="2"/>
      <c r="B20" s="2"/>
      <c r="C20" s="2"/>
      <c r="D20" s="2"/>
      <c r="E20" s="2"/>
      <c r="F20" s="37"/>
      <c r="G20" s="37"/>
      <c r="H20" s="37"/>
      <c r="I20" s="37"/>
    </row>
    <row r="21" spans="1:9" ht="36.75" customHeight="1" thickTop="1" thickBot="1" x14ac:dyDescent="0.2">
      <c r="A21" s="34" t="s">
        <v>8</v>
      </c>
      <c r="B21" s="25" t="str">
        <f>+A22</f>
        <v>五砂FC</v>
      </c>
      <c r="C21" s="26" t="str">
        <f>+A23</f>
        <v>高野山SSS</v>
      </c>
      <c r="D21" s="27" t="str">
        <f>+A24</f>
        <v>高柳FC</v>
      </c>
      <c r="E21" s="28" t="s">
        <v>16</v>
      </c>
      <c r="F21" s="29" t="s">
        <v>17</v>
      </c>
      <c r="G21" s="29" t="s">
        <v>18</v>
      </c>
      <c r="H21" s="29" t="s">
        <v>19</v>
      </c>
      <c r="I21" s="30" t="s">
        <v>20</v>
      </c>
    </row>
    <row r="22" spans="1:9" ht="36.75" customHeight="1" thickTop="1" x14ac:dyDescent="0.15">
      <c r="A22" s="31" t="str">
        <f>+'２年生予選'!A8</f>
        <v>五砂FC</v>
      </c>
      <c r="B22" s="41"/>
      <c r="C22" s="42" t="s">
        <v>174</v>
      </c>
      <c r="D22" s="43" t="s">
        <v>176</v>
      </c>
      <c r="E22" s="51">
        <v>0</v>
      </c>
      <c r="F22" s="52">
        <v>1</v>
      </c>
      <c r="G22" s="52">
        <v>3</v>
      </c>
      <c r="H22" s="52">
        <v>-2</v>
      </c>
      <c r="I22" s="53">
        <v>3</v>
      </c>
    </row>
    <row r="23" spans="1:9" ht="36.75" customHeight="1" x14ac:dyDescent="0.15">
      <c r="A23" s="32" t="str">
        <f>+'２年生予選'!A17</f>
        <v>高野山SSS</v>
      </c>
      <c r="B23" s="44" t="s">
        <v>156</v>
      </c>
      <c r="C23" s="45"/>
      <c r="D23" s="47" t="s">
        <v>165</v>
      </c>
      <c r="E23" s="54">
        <v>6</v>
      </c>
      <c r="F23" s="55">
        <v>3</v>
      </c>
      <c r="G23" s="55">
        <v>0</v>
      </c>
      <c r="H23" s="55">
        <v>3</v>
      </c>
      <c r="I23" s="56">
        <v>1</v>
      </c>
    </row>
    <row r="24" spans="1:9" ht="36.75" customHeight="1" thickBot="1" x14ac:dyDescent="0.2">
      <c r="A24" s="33" t="str">
        <f>+'２年生予選'!A23</f>
        <v>高柳FC</v>
      </c>
      <c r="B24" s="48" t="s">
        <v>177</v>
      </c>
      <c r="C24" s="49" t="s">
        <v>178</v>
      </c>
      <c r="D24" s="50"/>
      <c r="E24" s="57">
        <v>3</v>
      </c>
      <c r="F24" s="58">
        <v>2</v>
      </c>
      <c r="G24" s="58">
        <v>3</v>
      </c>
      <c r="H24" s="58">
        <v>-1</v>
      </c>
      <c r="I24" s="59">
        <v>2</v>
      </c>
    </row>
    <row r="25" spans="1:9" ht="22.5" customHeight="1" thickTop="1" thickBot="1" x14ac:dyDescent="0.2">
      <c r="A25" s="2"/>
      <c r="B25" s="2"/>
      <c r="C25" s="2"/>
      <c r="D25" s="2"/>
      <c r="E25" s="2"/>
      <c r="F25" s="3"/>
      <c r="G25" s="3"/>
      <c r="H25" s="3"/>
      <c r="I25" s="1"/>
    </row>
    <row r="26" spans="1:9" ht="36.75" customHeight="1" thickTop="1" thickBot="1" x14ac:dyDescent="0.2">
      <c r="A26" s="34" t="s">
        <v>9</v>
      </c>
      <c r="B26" s="25" t="str">
        <f>+A27</f>
        <v>六実ＳＣ</v>
      </c>
      <c r="C26" s="26" t="str">
        <f>+A28</f>
        <v>FC西新井ジュニア</v>
      </c>
      <c r="D26" s="27" t="str">
        <f>+A29</f>
        <v>小金原ＦＣ</v>
      </c>
      <c r="E26" s="28" t="s">
        <v>16</v>
      </c>
      <c r="F26" s="29" t="s">
        <v>17</v>
      </c>
      <c r="G26" s="29" t="s">
        <v>18</v>
      </c>
      <c r="H26" s="29" t="s">
        <v>19</v>
      </c>
      <c r="I26" s="30" t="s">
        <v>20</v>
      </c>
    </row>
    <row r="27" spans="1:9" ht="36.75" customHeight="1" thickTop="1" x14ac:dyDescent="0.15">
      <c r="A27" s="31" t="str">
        <f>+'２年生予選'!A7</f>
        <v>六実ＳＣ</v>
      </c>
      <c r="B27" s="41"/>
      <c r="C27" s="42" t="s">
        <v>179</v>
      </c>
      <c r="D27" s="43" t="s">
        <v>180</v>
      </c>
      <c r="E27" s="51">
        <v>0</v>
      </c>
      <c r="F27" s="52">
        <v>1</v>
      </c>
      <c r="G27" s="52">
        <v>7</v>
      </c>
      <c r="H27" s="52">
        <v>-6</v>
      </c>
      <c r="I27" s="53">
        <v>3</v>
      </c>
    </row>
    <row r="28" spans="1:9" ht="36.75" customHeight="1" x14ac:dyDescent="0.15">
      <c r="A28" s="32" t="str">
        <f>+'２年生予選'!A18</f>
        <v>FC西新井ジュニア</v>
      </c>
      <c r="B28" s="44" t="s">
        <v>181</v>
      </c>
      <c r="C28" s="45"/>
      <c r="D28" s="47" t="s">
        <v>175</v>
      </c>
      <c r="E28" s="54">
        <v>4</v>
      </c>
      <c r="F28" s="55">
        <v>5</v>
      </c>
      <c r="G28" s="55">
        <v>3</v>
      </c>
      <c r="H28" s="55">
        <v>2</v>
      </c>
      <c r="I28" s="56">
        <v>2</v>
      </c>
    </row>
    <row r="29" spans="1:9" ht="36.75" customHeight="1" thickBot="1" x14ac:dyDescent="0.2">
      <c r="A29" s="33" t="str">
        <f>+'２年生予選'!A24</f>
        <v>小金原ＦＣ</v>
      </c>
      <c r="B29" s="48" t="s">
        <v>182</v>
      </c>
      <c r="C29" s="49" t="s">
        <v>175</v>
      </c>
      <c r="D29" s="50"/>
      <c r="E29" s="57">
        <v>4</v>
      </c>
      <c r="F29" s="58">
        <v>6</v>
      </c>
      <c r="G29" s="58">
        <v>2</v>
      </c>
      <c r="H29" s="58">
        <v>4</v>
      </c>
      <c r="I29" s="59">
        <v>1</v>
      </c>
    </row>
    <row r="30" spans="1:9" ht="36.75" customHeight="1" thickTop="1" x14ac:dyDescent="0.15"/>
    <row r="32" spans="1:9" ht="36.75" customHeight="1" x14ac:dyDescent="0.15">
      <c r="E32" s="12"/>
    </row>
  </sheetData>
  <mergeCells count="4">
    <mergeCell ref="F2:I2"/>
    <mergeCell ref="A1:I1"/>
    <mergeCell ref="A3:B3"/>
    <mergeCell ref="A4:I5"/>
  </mergeCells>
  <phoneticPr fontId="1"/>
  <printOptions horizontalCentered="1" verticalCentered="1"/>
  <pageMargins left="0" right="0" top="0" bottom="0" header="0" footer="0"/>
  <pageSetup paperSize="8" scale="110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view="pageBreakPreview" zoomScale="60" zoomScaleNormal="70" workbookViewId="0">
      <selection activeCell="O12" sqref="O12:P12"/>
    </sheetView>
  </sheetViews>
  <sheetFormatPr defaultRowHeight="33.75" customHeight="1" x14ac:dyDescent="0.15"/>
  <cols>
    <col min="1" max="1" width="9" customWidth="1"/>
    <col min="2" max="2" width="9.375" bestFit="1" customWidth="1"/>
    <col min="4" max="4" width="9.375" bestFit="1" customWidth="1"/>
    <col min="7" max="8" width="8.875" customWidth="1"/>
  </cols>
  <sheetData>
    <row r="1" spans="1:22" ht="33.75" customHeight="1" x14ac:dyDescent="0.15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33.75" customHeight="1" x14ac:dyDescent="0.15">
      <c r="A2" s="134" t="s">
        <v>55</v>
      </c>
      <c r="B2" s="134"/>
      <c r="C2" s="134"/>
      <c r="D2" s="134"/>
      <c r="E2" s="134"/>
      <c r="F2" s="13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28">
        <v>43065</v>
      </c>
      <c r="T2" s="129"/>
      <c r="U2" s="129"/>
      <c r="V2" s="129"/>
    </row>
    <row r="3" spans="1:22" ht="33.75" customHeight="1" thickBot="1" x14ac:dyDescent="0.2">
      <c r="A3" s="135"/>
      <c r="B3" s="135"/>
      <c r="C3" s="135"/>
      <c r="D3" s="135"/>
      <c r="E3" s="135"/>
      <c r="F3" s="135"/>
      <c r="G3" s="4"/>
      <c r="H3" s="4"/>
      <c r="I3" s="4"/>
      <c r="J3" s="4"/>
      <c r="K3" s="4"/>
      <c r="L3" s="4"/>
      <c r="M3" s="4"/>
      <c r="N3" s="4"/>
      <c r="O3" s="4"/>
      <c r="R3" s="23"/>
    </row>
    <row r="4" spans="1:22" ht="33.75" customHeight="1" x14ac:dyDescent="0.15">
      <c r="A4" s="136" t="s">
        <v>2</v>
      </c>
      <c r="B4" s="137"/>
      <c r="C4" s="137"/>
      <c r="D4" s="138"/>
      <c r="E4" s="92" t="s">
        <v>11</v>
      </c>
      <c r="F4" s="93"/>
      <c r="G4" s="93"/>
      <c r="H4" s="93"/>
      <c r="I4" s="93"/>
      <c r="J4" s="93"/>
      <c r="K4" s="92" t="s">
        <v>12</v>
      </c>
      <c r="L4" s="93"/>
      <c r="M4" s="93"/>
      <c r="N4" s="93"/>
      <c r="O4" s="93"/>
      <c r="P4" s="93"/>
      <c r="Q4" s="92" t="s">
        <v>13</v>
      </c>
      <c r="R4" s="93"/>
      <c r="S4" s="93"/>
      <c r="T4" s="93"/>
      <c r="U4" s="93"/>
      <c r="V4" s="94"/>
    </row>
    <row r="5" spans="1:22" ht="33.75" customHeight="1" thickBot="1" x14ac:dyDescent="0.2">
      <c r="A5" s="139"/>
      <c r="B5" s="140"/>
      <c r="C5" s="140"/>
      <c r="D5" s="141"/>
      <c r="E5" s="95"/>
      <c r="F5" s="96"/>
      <c r="G5" s="96"/>
      <c r="H5" s="96"/>
      <c r="I5" s="96"/>
      <c r="J5" s="96"/>
      <c r="K5" s="95"/>
      <c r="L5" s="96"/>
      <c r="M5" s="96"/>
      <c r="N5" s="96"/>
      <c r="O5" s="96"/>
      <c r="P5" s="96"/>
      <c r="Q5" s="95"/>
      <c r="R5" s="96"/>
      <c r="S5" s="96"/>
      <c r="T5" s="96"/>
      <c r="U5" s="96"/>
      <c r="V5" s="97"/>
    </row>
    <row r="6" spans="1:22" ht="33.75" customHeight="1" x14ac:dyDescent="0.15">
      <c r="A6" s="125" t="s">
        <v>37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</row>
    <row r="7" spans="1:22" ht="33.75" customHeight="1" x14ac:dyDescent="0.15">
      <c r="A7" s="16">
        <v>1</v>
      </c>
      <c r="B7" s="17" t="s">
        <v>58</v>
      </c>
      <c r="C7" s="17" t="s">
        <v>200</v>
      </c>
      <c r="D7" s="18" t="s">
        <v>59</v>
      </c>
      <c r="E7" s="80" t="s">
        <v>201</v>
      </c>
      <c r="F7" s="81"/>
      <c r="G7" s="82" t="s">
        <v>217</v>
      </c>
      <c r="H7" s="83"/>
      <c r="I7" s="103" t="s">
        <v>50</v>
      </c>
      <c r="J7" s="85"/>
      <c r="K7" s="81" t="s">
        <v>56</v>
      </c>
      <c r="L7" s="84"/>
      <c r="M7" s="82" t="s">
        <v>229</v>
      </c>
      <c r="N7" s="83"/>
      <c r="O7" s="81" t="s">
        <v>202</v>
      </c>
      <c r="P7" s="85"/>
      <c r="Q7" s="80" t="s">
        <v>52</v>
      </c>
      <c r="R7" s="81"/>
      <c r="S7" s="82" t="s">
        <v>235</v>
      </c>
      <c r="T7" s="83"/>
      <c r="U7" s="81" t="s">
        <v>203</v>
      </c>
      <c r="V7" s="85"/>
    </row>
    <row r="8" spans="1:22" ht="33.75" customHeight="1" x14ac:dyDescent="0.15">
      <c r="A8" s="6">
        <v>2</v>
      </c>
      <c r="B8" s="7" t="s">
        <v>23</v>
      </c>
      <c r="C8" s="7" t="s">
        <v>204</v>
      </c>
      <c r="D8" s="8" t="s">
        <v>22</v>
      </c>
      <c r="E8" s="75" t="s">
        <v>53</v>
      </c>
      <c r="F8" s="64"/>
      <c r="G8" s="73" t="s">
        <v>218</v>
      </c>
      <c r="H8" s="74"/>
      <c r="I8" s="113" t="s">
        <v>205</v>
      </c>
      <c r="J8" s="65"/>
      <c r="K8" s="64" t="s">
        <v>240</v>
      </c>
      <c r="L8" s="76"/>
      <c r="M8" s="77" t="s">
        <v>230</v>
      </c>
      <c r="N8" s="74"/>
      <c r="O8" s="64" t="s">
        <v>206</v>
      </c>
      <c r="P8" s="65"/>
      <c r="Q8" s="75" t="s">
        <v>207</v>
      </c>
      <c r="R8" s="76"/>
      <c r="S8" s="73" t="s">
        <v>232</v>
      </c>
      <c r="T8" s="74"/>
      <c r="U8" s="64" t="s">
        <v>208</v>
      </c>
      <c r="V8" s="65"/>
    </row>
    <row r="9" spans="1:22" ht="33.75" customHeight="1" x14ac:dyDescent="0.15">
      <c r="A9" s="6">
        <v>3</v>
      </c>
      <c r="B9" s="7" t="s">
        <v>23</v>
      </c>
      <c r="C9" s="7" t="s">
        <v>204</v>
      </c>
      <c r="D9" s="8" t="s">
        <v>24</v>
      </c>
      <c r="E9" s="75" t="s">
        <v>201</v>
      </c>
      <c r="F9" s="64"/>
      <c r="G9" s="73" t="s">
        <v>219</v>
      </c>
      <c r="H9" s="74"/>
      <c r="I9" s="113" t="s">
        <v>209</v>
      </c>
      <c r="J9" s="65"/>
      <c r="K9" s="64" t="s">
        <v>56</v>
      </c>
      <c r="L9" s="76"/>
      <c r="M9" s="77" t="s">
        <v>219</v>
      </c>
      <c r="N9" s="74"/>
      <c r="O9" s="64" t="s">
        <v>210</v>
      </c>
      <c r="P9" s="65"/>
      <c r="Q9" s="71" t="s">
        <v>52</v>
      </c>
      <c r="R9" s="72"/>
      <c r="S9" s="73" t="s">
        <v>236</v>
      </c>
      <c r="T9" s="74"/>
      <c r="U9" s="64" t="s">
        <v>211</v>
      </c>
      <c r="V9" s="65"/>
    </row>
    <row r="10" spans="1:22" ht="33.75" customHeight="1" x14ac:dyDescent="0.15">
      <c r="A10" s="6">
        <v>4</v>
      </c>
      <c r="B10" s="7" t="s">
        <v>25</v>
      </c>
      <c r="C10" s="7" t="s">
        <v>204</v>
      </c>
      <c r="D10" s="8" t="s">
        <v>26</v>
      </c>
      <c r="E10" s="72" t="s">
        <v>50</v>
      </c>
      <c r="F10" s="72"/>
      <c r="G10" s="73" t="s">
        <v>220</v>
      </c>
      <c r="H10" s="74"/>
      <c r="I10" s="113" t="s">
        <v>53</v>
      </c>
      <c r="J10" s="65"/>
      <c r="K10" s="64" t="s">
        <v>212</v>
      </c>
      <c r="L10" s="76"/>
      <c r="M10" s="77" t="s">
        <v>226</v>
      </c>
      <c r="N10" s="74"/>
      <c r="O10" s="64" t="s">
        <v>239</v>
      </c>
      <c r="P10" s="65"/>
      <c r="Q10" s="72" t="s">
        <v>203</v>
      </c>
      <c r="R10" s="72"/>
      <c r="S10" s="73" t="s">
        <v>227</v>
      </c>
      <c r="T10" s="74"/>
      <c r="U10" s="64" t="s">
        <v>207</v>
      </c>
      <c r="V10" s="65"/>
    </row>
    <row r="11" spans="1:22" ht="33.75" customHeight="1" x14ac:dyDescent="0.15">
      <c r="A11" s="6">
        <v>5</v>
      </c>
      <c r="B11" s="7" t="s">
        <v>27</v>
      </c>
      <c r="C11" s="7" t="s">
        <v>204</v>
      </c>
      <c r="D11" s="8" t="s">
        <v>28</v>
      </c>
      <c r="E11" s="64" t="s">
        <v>205</v>
      </c>
      <c r="F11" s="64"/>
      <c r="G11" s="73" t="s">
        <v>221</v>
      </c>
      <c r="H11" s="74"/>
      <c r="I11" s="113" t="s">
        <v>209</v>
      </c>
      <c r="J11" s="65"/>
      <c r="K11" s="64" t="s">
        <v>206</v>
      </c>
      <c r="L11" s="76"/>
      <c r="M11" s="77" t="s">
        <v>231</v>
      </c>
      <c r="N11" s="74"/>
      <c r="O11" s="64" t="s">
        <v>210</v>
      </c>
      <c r="P11" s="65"/>
      <c r="Q11" s="75" t="s">
        <v>208</v>
      </c>
      <c r="R11" s="76"/>
      <c r="S11" s="73" t="s">
        <v>217</v>
      </c>
      <c r="T11" s="74"/>
      <c r="U11" s="64" t="s">
        <v>211</v>
      </c>
      <c r="V11" s="65"/>
    </row>
    <row r="12" spans="1:22" ht="33.75" customHeight="1" x14ac:dyDescent="0.15">
      <c r="A12" s="6">
        <v>6</v>
      </c>
      <c r="B12" s="7" t="s">
        <v>29</v>
      </c>
      <c r="C12" s="7" t="s">
        <v>204</v>
      </c>
      <c r="D12" s="8" t="s">
        <v>30</v>
      </c>
      <c r="E12" s="75" t="s">
        <v>201</v>
      </c>
      <c r="F12" s="64"/>
      <c r="G12" s="73" t="s">
        <v>222</v>
      </c>
      <c r="H12" s="74"/>
      <c r="I12" s="113" t="s">
        <v>53</v>
      </c>
      <c r="J12" s="65"/>
      <c r="K12" s="64" t="s">
        <v>56</v>
      </c>
      <c r="L12" s="76"/>
      <c r="M12" s="77" t="s">
        <v>232</v>
      </c>
      <c r="N12" s="74"/>
      <c r="O12" s="64" t="s">
        <v>239</v>
      </c>
      <c r="P12" s="65"/>
      <c r="Q12" s="71" t="s">
        <v>52</v>
      </c>
      <c r="R12" s="72"/>
      <c r="S12" s="73" t="s">
        <v>236</v>
      </c>
      <c r="T12" s="74"/>
      <c r="U12" s="64" t="s">
        <v>207</v>
      </c>
      <c r="V12" s="65"/>
    </row>
    <row r="13" spans="1:22" ht="33.75" customHeight="1" x14ac:dyDescent="0.15">
      <c r="A13" s="6">
        <v>7</v>
      </c>
      <c r="B13" s="7" t="s">
        <v>31</v>
      </c>
      <c r="C13" s="7" t="s">
        <v>204</v>
      </c>
      <c r="D13" s="8" t="s">
        <v>213</v>
      </c>
      <c r="E13" s="72" t="s">
        <v>50</v>
      </c>
      <c r="F13" s="72"/>
      <c r="G13" s="73" t="s">
        <v>219</v>
      </c>
      <c r="H13" s="74"/>
      <c r="I13" s="113" t="s">
        <v>205</v>
      </c>
      <c r="J13" s="65"/>
      <c r="K13" s="64" t="s">
        <v>212</v>
      </c>
      <c r="L13" s="76"/>
      <c r="M13" s="77" t="s">
        <v>220</v>
      </c>
      <c r="N13" s="74"/>
      <c r="O13" s="64" t="s">
        <v>206</v>
      </c>
      <c r="P13" s="65"/>
      <c r="Q13" s="72" t="s">
        <v>203</v>
      </c>
      <c r="R13" s="72"/>
      <c r="S13" s="73" t="s">
        <v>219</v>
      </c>
      <c r="T13" s="74"/>
      <c r="U13" s="64" t="s">
        <v>208</v>
      </c>
      <c r="V13" s="65"/>
    </row>
    <row r="14" spans="1:22" ht="33.75" customHeight="1" x14ac:dyDescent="0.15">
      <c r="A14" s="6">
        <v>8</v>
      </c>
      <c r="B14" s="7" t="s">
        <v>32</v>
      </c>
      <c r="C14" s="7" t="s">
        <v>204</v>
      </c>
      <c r="D14" s="8" t="s">
        <v>33</v>
      </c>
      <c r="E14" s="75" t="s">
        <v>53</v>
      </c>
      <c r="F14" s="64"/>
      <c r="G14" s="73" t="s">
        <v>219</v>
      </c>
      <c r="H14" s="74"/>
      <c r="I14" s="113" t="s">
        <v>209</v>
      </c>
      <c r="J14" s="65"/>
      <c r="K14" s="64" t="s">
        <v>240</v>
      </c>
      <c r="L14" s="76"/>
      <c r="M14" s="77" t="s">
        <v>227</v>
      </c>
      <c r="N14" s="74"/>
      <c r="O14" s="64" t="s">
        <v>210</v>
      </c>
      <c r="P14" s="65"/>
      <c r="Q14" s="75" t="s">
        <v>207</v>
      </c>
      <c r="R14" s="76"/>
      <c r="S14" s="73" t="s">
        <v>234</v>
      </c>
      <c r="T14" s="74"/>
      <c r="U14" s="64" t="s">
        <v>211</v>
      </c>
      <c r="V14" s="65"/>
    </row>
    <row r="15" spans="1:22" ht="33.75" customHeight="1" x14ac:dyDescent="0.15">
      <c r="A15" s="6">
        <v>9</v>
      </c>
      <c r="B15" s="7" t="s">
        <v>62</v>
      </c>
      <c r="C15" s="7" t="s">
        <v>204</v>
      </c>
      <c r="D15" s="8" t="s">
        <v>34</v>
      </c>
      <c r="E15" s="75" t="s">
        <v>201</v>
      </c>
      <c r="F15" s="64"/>
      <c r="G15" s="73" t="s">
        <v>223</v>
      </c>
      <c r="H15" s="74"/>
      <c r="I15" s="113" t="s">
        <v>205</v>
      </c>
      <c r="J15" s="65"/>
      <c r="K15" s="64" t="s">
        <v>56</v>
      </c>
      <c r="L15" s="76"/>
      <c r="M15" s="77" t="s">
        <v>228</v>
      </c>
      <c r="N15" s="74"/>
      <c r="O15" s="64" t="s">
        <v>206</v>
      </c>
      <c r="P15" s="65"/>
      <c r="Q15" s="71" t="s">
        <v>52</v>
      </c>
      <c r="R15" s="72"/>
      <c r="S15" s="73" t="s">
        <v>224</v>
      </c>
      <c r="T15" s="74"/>
      <c r="U15" s="64" t="s">
        <v>208</v>
      </c>
      <c r="V15" s="65"/>
    </row>
    <row r="16" spans="1:22" ht="33.75" customHeight="1" x14ac:dyDescent="0.15">
      <c r="A16" s="20">
        <v>10</v>
      </c>
      <c r="B16" s="21" t="s">
        <v>35</v>
      </c>
      <c r="C16" s="21" t="s">
        <v>204</v>
      </c>
      <c r="D16" s="22" t="s">
        <v>36</v>
      </c>
      <c r="E16" s="66" t="s">
        <v>50</v>
      </c>
      <c r="F16" s="66"/>
      <c r="G16" s="67" t="s">
        <v>224</v>
      </c>
      <c r="H16" s="68"/>
      <c r="I16" s="98" t="s">
        <v>209</v>
      </c>
      <c r="J16" s="70"/>
      <c r="K16" s="69" t="s">
        <v>212</v>
      </c>
      <c r="L16" s="78"/>
      <c r="M16" s="79" t="s">
        <v>224</v>
      </c>
      <c r="N16" s="68"/>
      <c r="O16" s="69" t="s">
        <v>210</v>
      </c>
      <c r="P16" s="70"/>
      <c r="Q16" s="66" t="s">
        <v>203</v>
      </c>
      <c r="R16" s="66"/>
      <c r="S16" s="67" t="s">
        <v>237</v>
      </c>
      <c r="T16" s="68"/>
      <c r="U16" s="69" t="s">
        <v>211</v>
      </c>
      <c r="V16" s="70"/>
    </row>
    <row r="17" spans="1:22" ht="33.75" customHeight="1" x14ac:dyDescent="0.1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33.75" customHeight="1" x14ac:dyDescent="0.15">
      <c r="A18" s="16">
        <v>11</v>
      </c>
      <c r="B18" s="17" t="s">
        <v>63</v>
      </c>
      <c r="C18" s="17" t="s">
        <v>200</v>
      </c>
      <c r="D18" s="18" t="s">
        <v>64</v>
      </c>
      <c r="E18" s="104" t="str">
        <f>+E8</f>
        <v>六実ＳＣ</v>
      </c>
      <c r="F18" s="105"/>
      <c r="G18" s="106" t="s">
        <v>225</v>
      </c>
      <c r="H18" s="107"/>
      <c r="I18" s="108" t="str">
        <f>+O15</f>
        <v>矢切SC</v>
      </c>
      <c r="J18" s="109"/>
      <c r="K18" s="104" t="str">
        <f>+E9</f>
        <v>常盤平少年SC</v>
      </c>
      <c r="L18" s="105"/>
      <c r="M18" s="106" t="s">
        <v>225</v>
      </c>
      <c r="N18" s="107"/>
      <c r="O18" s="108" t="str">
        <f>+K9</f>
        <v>カンガルーＦＣ</v>
      </c>
      <c r="P18" s="109"/>
      <c r="Q18" s="104" t="str">
        <f>+I7</f>
        <v>つくしＳＣ</v>
      </c>
      <c r="R18" s="105"/>
      <c r="S18" s="106" t="s">
        <v>238</v>
      </c>
      <c r="T18" s="107"/>
      <c r="U18" s="108" t="str">
        <f>+K14</f>
        <v>NPO上本郷SC</v>
      </c>
      <c r="V18" s="109"/>
    </row>
    <row r="19" spans="1:22" ht="33.75" customHeight="1" x14ac:dyDescent="0.15">
      <c r="A19" s="6">
        <v>12</v>
      </c>
      <c r="B19" s="7" t="s">
        <v>65</v>
      </c>
      <c r="C19" s="7" t="s">
        <v>200</v>
      </c>
      <c r="D19" s="8" t="s">
        <v>39</v>
      </c>
      <c r="E19" s="90" t="str">
        <f>+E11</f>
        <v>ラビットキカーズ</v>
      </c>
      <c r="F19" s="91"/>
      <c r="G19" s="73" t="s">
        <v>217</v>
      </c>
      <c r="H19" s="74"/>
      <c r="I19" s="88" t="str">
        <f>+O11</f>
        <v>FCトリム</v>
      </c>
      <c r="J19" s="89"/>
      <c r="K19" s="90" t="str">
        <f>+I14</f>
        <v>D,U,C　SC</v>
      </c>
      <c r="L19" s="91"/>
      <c r="M19" s="73" t="s">
        <v>233</v>
      </c>
      <c r="N19" s="74"/>
      <c r="O19" s="88" t="str">
        <f>+K13</f>
        <v>曽谷SC</v>
      </c>
      <c r="P19" s="89"/>
      <c r="Q19" s="90"/>
      <c r="R19" s="91"/>
      <c r="S19" s="73" t="s">
        <v>161</v>
      </c>
      <c r="T19" s="74"/>
      <c r="U19" s="88"/>
      <c r="V19" s="89"/>
    </row>
    <row r="20" spans="1:22" ht="33.75" customHeight="1" x14ac:dyDescent="0.15">
      <c r="A20" s="6">
        <v>13</v>
      </c>
      <c r="B20" s="7" t="s">
        <v>40</v>
      </c>
      <c r="C20" s="7" t="s">
        <v>204</v>
      </c>
      <c r="D20" s="8" t="s">
        <v>41</v>
      </c>
      <c r="E20" s="90" t="str">
        <f>+O13</f>
        <v>矢切SC</v>
      </c>
      <c r="F20" s="91"/>
      <c r="G20" s="73" t="s">
        <v>220</v>
      </c>
      <c r="H20" s="74"/>
      <c r="I20" s="88" t="str">
        <f>+Q9</f>
        <v>きぼうＳＣ</v>
      </c>
      <c r="J20" s="89"/>
      <c r="K20" s="90" t="str">
        <f>+O18</f>
        <v>カンガルーＦＣ</v>
      </c>
      <c r="L20" s="91"/>
      <c r="M20" s="73" t="s">
        <v>234</v>
      </c>
      <c r="N20" s="74"/>
      <c r="O20" s="88" t="str">
        <f>+Q10</f>
        <v>新松戸SC</v>
      </c>
      <c r="P20" s="89"/>
      <c r="Q20" s="90" t="str">
        <f>+U18</f>
        <v>NPO上本郷SC</v>
      </c>
      <c r="R20" s="91"/>
      <c r="S20" s="73" t="s">
        <v>224</v>
      </c>
      <c r="T20" s="74"/>
      <c r="U20" s="88" t="str">
        <f>+Q14</f>
        <v>松戸旭SC</v>
      </c>
      <c r="V20" s="89"/>
    </row>
    <row r="21" spans="1:22" ht="33.75" customHeight="1" x14ac:dyDescent="0.15">
      <c r="A21" s="6">
        <v>14</v>
      </c>
      <c r="B21" s="7" t="s">
        <v>42</v>
      </c>
      <c r="C21" s="7" t="s">
        <v>204</v>
      </c>
      <c r="D21" s="8" t="s">
        <v>214</v>
      </c>
      <c r="E21" s="90" t="str">
        <f>+O9</f>
        <v>FCトリム</v>
      </c>
      <c r="F21" s="91"/>
      <c r="G21" s="73" t="s">
        <v>226</v>
      </c>
      <c r="H21" s="74"/>
      <c r="I21" s="88" t="str">
        <f>+U14</f>
        <v>トリプレッタSC</v>
      </c>
      <c r="J21" s="89"/>
      <c r="K21" s="90" t="str">
        <f>+O19</f>
        <v>曽谷SC</v>
      </c>
      <c r="L21" s="91"/>
      <c r="M21" s="73" t="s">
        <v>232</v>
      </c>
      <c r="N21" s="74"/>
      <c r="O21" s="88" t="str">
        <f>+U13</f>
        <v>高根東SSS</v>
      </c>
      <c r="P21" s="89"/>
      <c r="Q21" s="90"/>
      <c r="R21" s="91"/>
      <c r="S21" s="73" t="s">
        <v>10</v>
      </c>
      <c r="T21" s="74"/>
      <c r="U21" s="88"/>
      <c r="V21" s="89"/>
    </row>
    <row r="22" spans="1:22" ht="33.75" customHeight="1" x14ac:dyDescent="0.15">
      <c r="A22" s="6">
        <v>15</v>
      </c>
      <c r="B22" s="7" t="s">
        <v>43</v>
      </c>
      <c r="C22" s="7" t="s">
        <v>204</v>
      </c>
      <c r="D22" s="8" t="s">
        <v>67</v>
      </c>
      <c r="E22" s="90" t="str">
        <f>+E18</f>
        <v>六実ＳＣ</v>
      </c>
      <c r="F22" s="91"/>
      <c r="G22" s="73" t="s">
        <v>227</v>
      </c>
      <c r="H22" s="74"/>
      <c r="I22" s="88" t="str">
        <f>+I20</f>
        <v>きぼうＳＣ</v>
      </c>
      <c r="J22" s="89"/>
      <c r="K22" s="90" t="str">
        <f>+K18</f>
        <v>常盤平少年SC</v>
      </c>
      <c r="L22" s="91"/>
      <c r="M22" s="73" t="s">
        <v>225</v>
      </c>
      <c r="N22" s="74"/>
      <c r="O22" s="88" t="str">
        <f>+O20</f>
        <v>新松戸SC</v>
      </c>
      <c r="P22" s="89"/>
      <c r="Q22" s="90" t="str">
        <f>+Q18</f>
        <v>つくしＳＣ</v>
      </c>
      <c r="R22" s="91"/>
      <c r="S22" s="73" t="s">
        <v>224</v>
      </c>
      <c r="T22" s="74"/>
      <c r="U22" s="88" t="str">
        <f>+U20</f>
        <v>松戸旭SC</v>
      </c>
      <c r="V22" s="89"/>
    </row>
    <row r="23" spans="1:22" ht="33.75" customHeight="1" thickBot="1" x14ac:dyDescent="0.2">
      <c r="A23" s="19">
        <v>16</v>
      </c>
      <c r="B23" s="9" t="s">
        <v>44</v>
      </c>
      <c r="C23" s="9" t="s">
        <v>204</v>
      </c>
      <c r="D23" s="10" t="s">
        <v>45</v>
      </c>
      <c r="E23" s="99" t="str">
        <f>+E19</f>
        <v>ラビットキカーズ</v>
      </c>
      <c r="F23" s="100"/>
      <c r="G23" s="101" t="s">
        <v>228</v>
      </c>
      <c r="H23" s="102"/>
      <c r="I23" s="86" t="str">
        <f>+I21</f>
        <v>トリプレッタSC</v>
      </c>
      <c r="J23" s="87"/>
      <c r="K23" s="99" t="str">
        <f>+K19</f>
        <v>D,U,C　SC</v>
      </c>
      <c r="L23" s="100"/>
      <c r="M23" s="101" t="s">
        <v>227</v>
      </c>
      <c r="N23" s="102"/>
      <c r="O23" s="86" t="str">
        <f>+O21</f>
        <v>高根東SSS</v>
      </c>
      <c r="P23" s="87"/>
      <c r="Q23" s="99"/>
      <c r="R23" s="100"/>
      <c r="S23" s="101" t="s">
        <v>10</v>
      </c>
      <c r="T23" s="102"/>
      <c r="U23" s="86"/>
      <c r="V23" s="87"/>
    </row>
  </sheetData>
  <mergeCells count="153">
    <mergeCell ref="E22:F22"/>
    <mergeCell ref="U22:V22"/>
    <mergeCell ref="A6:V6"/>
    <mergeCell ref="A17:V17"/>
    <mergeCell ref="M23:N23"/>
    <mergeCell ref="O23:P23"/>
    <mergeCell ref="Q23:R23"/>
    <mergeCell ref="S23:T23"/>
    <mergeCell ref="E23:F23"/>
    <mergeCell ref="G23:H23"/>
    <mergeCell ref="I23:J23"/>
    <mergeCell ref="K23:L23"/>
    <mergeCell ref="U21:V21"/>
    <mergeCell ref="Q22:R22"/>
    <mergeCell ref="S22:T22"/>
    <mergeCell ref="U23:V23"/>
    <mergeCell ref="G22:H22"/>
    <mergeCell ref="I22:J22"/>
    <mergeCell ref="K22:L22"/>
    <mergeCell ref="M22:N22"/>
    <mergeCell ref="O22:P22"/>
    <mergeCell ref="S20:T20"/>
    <mergeCell ref="U20:V20"/>
    <mergeCell ref="E21:F21"/>
    <mergeCell ref="G21:H21"/>
    <mergeCell ref="I21:J21"/>
    <mergeCell ref="K21:L21"/>
    <mergeCell ref="M21:N21"/>
    <mergeCell ref="O21:P21"/>
    <mergeCell ref="Q21:R21"/>
    <mergeCell ref="S21:T21"/>
    <mergeCell ref="Q19:R19"/>
    <mergeCell ref="S19:T19"/>
    <mergeCell ref="U19:V19"/>
    <mergeCell ref="E20:F20"/>
    <mergeCell ref="G20:H20"/>
    <mergeCell ref="I20:J20"/>
    <mergeCell ref="K20:L20"/>
    <mergeCell ref="M20:N20"/>
    <mergeCell ref="O20:P20"/>
    <mergeCell ref="Q20:R20"/>
    <mergeCell ref="E19:F19"/>
    <mergeCell ref="G19:H19"/>
    <mergeCell ref="I19:J19"/>
    <mergeCell ref="K19:L19"/>
    <mergeCell ref="M19:N19"/>
    <mergeCell ref="O19:P19"/>
    <mergeCell ref="A2:F3"/>
    <mergeCell ref="A4:D5"/>
    <mergeCell ref="E4:J5"/>
    <mergeCell ref="K4:P5"/>
    <mergeCell ref="Q4:V5"/>
    <mergeCell ref="S2:V2"/>
    <mergeCell ref="A1:V1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</mergeCells>
  <phoneticPr fontId="1"/>
  <printOptions horizontalCentered="1" verticalCentered="1"/>
  <pageMargins left="0" right="0" top="0" bottom="0" header="0" footer="0"/>
  <pageSetup paperSize="8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70" zoomScaleNormal="70" workbookViewId="0">
      <selection activeCell="O12" sqref="O12:P12"/>
    </sheetView>
  </sheetViews>
  <sheetFormatPr defaultColWidth="12.375" defaultRowHeight="36.75" customHeight="1" x14ac:dyDescent="0.15"/>
  <cols>
    <col min="1" max="6" width="12.375" customWidth="1"/>
    <col min="7" max="11" width="9.125" customWidth="1"/>
  </cols>
  <sheetData>
    <row r="1" spans="1:11" ht="36.75" customHeight="1" x14ac:dyDescent="0.15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36.75" customHeight="1" x14ac:dyDescent="0.15">
      <c r="A2" s="4"/>
      <c r="B2" s="4"/>
      <c r="C2" s="4"/>
      <c r="D2" s="4"/>
      <c r="E2" s="4"/>
      <c r="F2" s="4"/>
      <c r="G2" s="4"/>
      <c r="H2" s="128">
        <v>43065</v>
      </c>
      <c r="I2" s="129"/>
      <c r="J2" s="129"/>
      <c r="K2" s="129"/>
    </row>
    <row r="3" spans="1:11" ht="36.75" customHeight="1" thickBot="1" x14ac:dyDescent="0.2">
      <c r="A3" s="130" t="s">
        <v>3</v>
      </c>
      <c r="B3" s="130"/>
      <c r="C3" s="4"/>
      <c r="D3" s="4"/>
      <c r="E3" s="4"/>
      <c r="F3" s="4"/>
      <c r="G3" s="4"/>
      <c r="H3" s="13"/>
      <c r="I3" s="14"/>
      <c r="J3" s="14"/>
      <c r="K3" s="14"/>
    </row>
    <row r="4" spans="1:11" ht="36.75" customHeight="1" thickTop="1" x14ac:dyDescent="0.1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36.75" customHeight="1" thickBo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s="5" customFormat="1" ht="36.75" customHeight="1" thickTop="1" thickBot="1" x14ac:dyDescent="0.2">
      <c r="A6" s="24" t="s">
        <v>51</v>
      </c>
      <c r="B6" s="26" t="s">
        <v>112</v>
      </c>
      <c r="C6" s="26" t="s">
        <v>113</v>
      </c>
      <c r="D6" s="26" t="s">
        <v>68</v>
      </c>
      <c r="E6" s="25" t="s">
        <v>114</v>
      </c>
      <c r="F6" s="27" t="s">
        <v>115</v>
      </c>
      <c r="G6" s="28" t="s">
        <v>16</v>
      </c>
      <c r="H6" s="29" t="s">
        <v>17</v>
      </c>
      <c r="I6" s="29" t="s">
        <v>18</v>
      </c>
      <c r="J6" s="29" t="s">
        <v>19</v>
      </c>
      <c r="K6" s="30" t="s">
        <v>20</v>
      </c>
    </row>
    <row r="7" spans="1:11" ht="36.75" customHeight="1" thickTop="1" x14ac:dyDescent="0.15">
      <c r="A7" s="31" t="s">
        <v>112</v>
      </c>
      <c r="B7" s="41"/>
      <c r="C7" s="42" t="s">
        <v>217</v>
      </c>
      <c r="D7" s="42" t="s">
        <v>242</v>
      </c>
      <c r="E7" s="42" t="s">
        <v>243</v>
      </c>
      <c r="F7" s="43" t="s">
        <v>219</v>
      </c>
      <c r="G7" s="51">
        <v>3</v>
      </c>
      <c r="H7" s="52">
        <v>7</v>
      </c>
      <c r="I7" s="52">
        <v>9</v>
      </c>
      <c r="J7" s="52">
        <v>-2</v>
      </c>
      <c r="K7" s="53">
        <v>4</v>
      </c>
    </row>
    <row r="8" spans="1:11" ht="36.75" customHeight="1" x14ac:dyDescent="0.15">
      <c r="A8" s="32" t="s">
        <v>113</v>
      </c>
      <c r="B8" s="44" t="s">
        <v>230</v>
      </c>
      <c r="C8" s="45"/>
      <c r="D8" s="46" t="s">
        <v>220</v>
      </c>
      <c r="E8" s="46" t="s">
        <v>219</v>
      </c>
      <c r="F8" s="47" t="s">
        <v>224</v>
      </c>
      <c r="G8" s="54">
        <v>6</v>
      </c>
      <c r="H8" s="55">
        <v>3</v>
      </c>
      <c r="I8" s="55">
        <v>9</v>
      </c>
      <c r="J8" s="55">
        <v>-6</v>
      </c>
      <c r="K8" s="56">
        <v>3</v>
      </c>
    </row>
    <row r="9" spans="1:11" ht="36.75" customHeight="1" x14ac:dyDescent="0.15">
      <c r="A9" s="32" t="s">
        <v>68</v>
      </c>
      <c r="B9" s="44" t="s">
        <v>218</v>
      </c>
      <c r="C9" s="46" t="s">
        <v>225</v>
      </c>
      <c r="D9" s="45"/>
      <c r="E9" s="46" t="s">
        <v>218</v>
      </c>
      <c r="F9" s="47" t="s">
        <v>219</v>
      </c>
      <c r="G9" s="54">
        <v>0</v>
      </c>
      <c r="H9" s="55">
        <v>0</v>
      </c>
      <c r="I9" s="55">
        <v>19</v>
      </c>
      <c r="J9" s="55">
        <v>-19</v>
      </c>
      <c r="K9" s="56">
        <v>5</v>
      </c>
    </row>
    <row r="10" spans="1:11" ht="36.75" customHeight="1" x14ac:dyDescent="0.15">
      <c r="A10" s="32" t="s">
        <v>114</v>
      </c>
      <c r="B10" s="44" t="s">
        <v>244</v>
      </c>
      <c r="C10" s="46" t="s">
        <v>228</v>
      </c>
      <c r="D10" s="46" t="s">
        <v>242</v>
      </c>
      <c r="E10" s="45"/>
      <c r="F10" s="47" t="s">
        <v>221</v>
      </c>
      <c r="G10" s="54">
        <v>12</v>
      </c>
      <c r="H10" s="55">
        <v>19</v>
      </c>
      <c r="I10" s="55">
        <v>0</v>
      </c>
      <c r="J10" s="55">
        <v>19</v>
      </c>
      <c r="K10" s="56">
        <v>1</v>
      </c>
    </row>
    <row r="11" spans="1:11" ht="36.75" customHeight="1" thickBot="1" x14ac:dyDescent="0.2">
      <c r="A11" s="33" t="s">
        <v>115</v>
      </c>
      <c r="B11" s="48" t="s">
        <v>228</v>
      </c>
      <c r="C11" s="49" t="s">
        <v>245</v>
      </c>
      <c r="D11" s="49" t="s">
        <v>228</v>
      </c>
      <c r="E11" s="49" t="s">
        <v>246</v>
      </c>
      <c r="F11" s="50"/>
      <c r="G11" s="57">
        <v>9</v>
      </c>
      <c r="H11" s="58">
        <v>12</v>
      </c>
      <c r="I11" s="58">
        <v>4</v>
      </c>
      <c r="J11" s="58">
        <v>8</v>
      </c>
      <c r="K11" s="59">
        <v>2</v>
      </c>
    </row>
    <row r="12" spans="1:11" ht="36.75" customHeight="1" thickTop="1" thickBot="1" x14ac:dyDescent="0.2">
      <c r="A12" s="40"/>
      <c r="B12" s="40"/>
      <c r="C12" s="40"/>
      <c r="D12" s="40"/>
      <c r="E12" s="40"/>
      <c r="F12" s="40"/>
      <c r="G12" s="40"/>
      <c r="H12" s="15"/>
      <c r="I12" s="15"/>
      <c r="J12" s="36"/>
      <c r="K12" s="36"/>
    </row>
    <row r="13" spans="1:11" ht="36.75" customHeight="1" thickTop="1" thickBot="1" x14ac:dyDescent="0.2">
      <c r="A13" s="24" t="s">
        <v>215</v>
      </c>
      <c r="B13" s="25" t="s">
        <v>116</v>
      </c>
      <c r="C13" s="26" t="s">
        <v>117</v>
      </c>
      <c r="D13" s="25" t="s">
        <v>241</v>
      </c>
      <c r="E13" s="26" t="s">
        <v>118</v>
      </c>
      <c r="F13" s="27" t="s">
        <v>119</v>
      </c>
      <c r="G13" s="28" t="s">
        <v>16</v>
      </c>
      <c r="H13" s="29" t="s">
        <v>17</v>
      </c>
      <c r="I13" s="29" t="s">
        <v>18</v>
      </c>
      <c r="J13" s="29" t="s">
        <v>19</v>
      </c>
      <c r="K13" s="30" t="s">
        <v>20</v>
      </c>
    </row>
    <row r="14" spans="1:11" ht="36.75" customHeight="1" thickTop="1" x14ac:dyDescent="0.15">
      <c r="A14" s="31" t="s">
        <v>116</v>
      </c>
      <c r="B14" s="41"/>
      <c r="C14" s="42" t="s">
        <v>229</v>
      </c>
      <c r="D14" s="42" t="s">
        <v>247</v>
      </c>
      <c r="E14" s="42" t="s">
        <v>228</v>
      </c>
      <c r="F14" s="43" t="s">
        <v>219</v>
      </c>
      <c r="G14" s="51">
        <v>4</v>
      </c>
      <c r="H14" s="52">
        <v>4</v>
      </c>
      <c r="I14" s="52">
        <v>6</v>
      </c>
      <c r="J14" s="52">
        <v>-2</v>
      </c>
      <c r="K14" s="53">
        <v>4</v>
      </c>
    </row>
    <row r="15" spans="1:11" ht="36.75" customHeight="1" x14ac:dyDescent="0.15">
      <c r="A15" s="32" t="s">
        <v>117</v>
      </c>
      <c r="B15" s="44" t="s">
        <v>229</v>
      </c>
      <c r="C15" s="45"/>
      <c r="D15" s="46" t="s">
        <v>226</v>
      </c>
      <c r="E15" s="46" t="s">
        <v>220</v>
      </c>
      <c r="F15" s="47" t="s">
        <v>224</v>
      </c>
      <c r="G15" s="54">
        <v>7</v>
      </c>
      <c r="H15" s="55">
        <v>5</v>
      </c>
      <c r="I15" s="55">
        <v>7</v>
      </c>
      <c r="J15" s="55">
        <v>-2</v>
      </c>
      <c r="K15" s="56">
        <v>2</v>
      </c>
    </row>
    <row r="16" spans="1:11" ht="36.75" customHeight="1" x14ac:dyDescent="0.15">
      <c r="A16" s="32" t="s">
        <v>241</v>
      </c>
      <c r="B16" s="44" t="s">
        <v>226</v>
      </c>
      <c r="C16" s="46" t="s">
        <v>232</v>
      </c>
      <c r="D16" s="45"/>
      <c r="E16" s="46" t="s">
        <v>230</v>
      </c>
      <c r="F16" s="47" t="s">
        <v>227</v>
      </c>
      <c r="G16" s="54">
        <v>6</v>
      </c>
      <c r="H16" s="55">
        <v>6</v>
      </c>
      <c r="I16" s="55">
        <v>6</v>
      </c>
      <c r="J16" s="55">
        <v>0</v>
      </c>
      <c r="K16" s="56">
        <v>3</v>
      </c>
    </row>
    <row r="17" spans="1:11" ht="36.75" customHeight="1" x14ac:dyDescent="0.15">
      <c r="A17" s="32" t="s">
        <v>118</v>
      </c>
      <c r="B17" s="44" t="s">
        <v>219</v>
      </c>
      <c r="C17" s="46" t="s">
        <v>225</v>
      </c>
      <c r="D17" s="46" t="s">
        <v>217</v>
      </c>
      <c r="E17" s="45"/>
      <c r="F17" s="47" t="s">
        <v>218</v>
      </c>
      <c r="G17" s="54">
        <v>0</v>
      </c>
      <c r="H17" s="55">
        <v>0</v>
      </c>
      <c r="I17" s="55">
        <v>13</v>
      </c>
      <c r="J17" s="55">
        <v>-13</v>
      </c>
      <c r="K17" s="56">
        <v>5</v>
      </c>
    </row>
    <row r="18" spans="1:11" ht="36.75" customHeight="1" thickBot="1" x14ac:dyDescent="0.2">
      <c r="A18" s="33" t="s">
        <v>119</v>
      </c>
      <c r="B18" s="48" t="s">
        <v>228</v>
      </c>
      <c r="C18" s="49" t="s">
        <v>245</v>
      </c>
      <c r="D18" s="49" t="s">
        <v>248</v>
      </c>
      <c r="E18" s="49" t="s">
        <v>242</v>
      </c>
      <c r="F18" s="50"/>
      <c r="G18" s="57">
        <v>12</v>
      </c>
      <c r="H18" s="58">
        <v>18</v>
      </c>
      <c r="I18" s="58">
        <v>1</v>
      </c>
      <c r="J18" s="58">
        <v>17</v>
      </c>
      <c r="K18" s="59">
        <v>1</v>
      </c>
    </row>
    <row r="19" spans="1:11" ht="36.75" customHeight="1" thickTop="1" thickBot="1" x14ac:dyDescent="0.2">
      <c r="A19" s="40"/>
      <c r="B19" s="40"/>
      <c r="C19" s="40"/>
      <c r="D19" s="40"/>
      <c r="E19" s="40"/>
      <c r="F19" s="40"/>
      <c r="G19" s="40"/>
      <c r="H19" s="15"/>
      <c r="I19" s="15"/>
      <c r="J19" s="36"/>
      <c r="K19" s="36"/>
    </row>
    <row r="20" spans="1:11" ht="36.75" customHeight="1" thickTop="1" thickBot="1" x14ac:dyDescent="0.2">
      <c r="A20" s="24" t="s">
        <v>216</v>
      </c>
      <c r="B20" s="25" t="s">
        <v>120</v>
      </c>
      <c r="C20" s="26" t="s">
        <v>121</v>
      </c>
      <c r="D20" s="26" t="s">
        <v>122</v>
      </c>
      <c r="E20" s="26" t="s">
        <v>123</v>
      </c>
      <c r="F20" s="27" t="s">
        <v>124</v>
      </c>
      <c r="G20" s="28" t="s">
        <v>16</v>
      </c>
      <c r="H20" s="29" t="s">
        <v>17</v>
      </c>
      <c r="I20" s="29" t="s">
        <v>18</v>
      </c>
      <c r="J20" s="29" t="s">
        <v>19</v>
      </c>
      <c r="K20" s="30" t="s">
        <v>20</v>
      </c>
    </row>
    <row r="21" spans="1:11" ht="36.75" customHeight="1" thickTop="1" x14ac:dyDescent="0.15">
      <c r="A21" s="31" t="s">
        <v>120</v>
      </c>
      <c r="B21" s="41"/>
      <c r="C21" s="42" t="s">
        <v>237</v>
      </c>
      <c r="D21" s="42" t="s">
        <v>243</v>
      </c>
      <c r="E21" s="42" t="s">
        <v>224</v>
      </c>
      <c r="F21" s="43" t="s">
        <v>243</v>
      </c>
      <c r="G21" s="51">
        <v>0</v>
      </c>
      <c r="H21" s="52">
        <v>1</v>
      </c>
      <c r="I21" s="52">
        <v>20</v>
      </c>
      <c r="J21" s="52">
        <v>-19</v>
      </c>
      <c r="K21" s="53">
        <v>5</v>
      </c>
    </row>
    <row r="22" spans="1:11" ht="36.75" customHeight="1" x14ac:dyDescent="0.15">
      <c r="A22" s="32" t="s">
        <v>121</v>
      </c>
      <c r="B22" s="44" t="s">
        <v>249</v>
      </c>
      <c r="C22" s="45"/>
      <c r="D22" s="46" t="s">
        <v>227</v>
      </c>
      <c r="E22" s="46" t="s">
        <v>219</v>
      </c>
      <c r="F22" s="47" t="s">
        <v>250</v>
      </c>
      <c r="G22" s="54">
        <v>3</v>
      </c>
      <c r="H22" s="55">
        <v>6</v>
      </c>
      <c r="I22" s="55">
        <v>10</v>
      </c>
      <c r="J22" s="55">
        <v>-4</v>
      </c>
      <c r="K22" s="56">
        <v>4</v>
      </c>
    </row>
    <row r="23" spans="1:11" ht="36.75" customHeight="1" x14ac:dyDescent="0.15">
      <c r="A23" s="32" t="s">
        <v>122</v>
      </c>
      <c r="B23" s="44" t="s">
        <v>244</v>
      </c>
      <c r="C23" s="46" t="s">
        <v>248</v>
      </c>
      <c r="D23" s="45"/>
      <c r="E23" s="46" t="s">
        <v>232</v>
      </c>
      <c r="F23" s="47" t="s">
        <v>234</v>
      </c>
      <c r="G23" s="54">
        <v>7</v>
      </c>
      <c r="H23" s="55">
        <v>10</v>
      </c>
      <c r="I23" s="55">
        <v>6</v>
      </c>
      <c r="J23" s="55">
        <v>4</v>
      </c>
      <c r="K23" s="56">
        <v>3</v>
      </c>
    </row>
    <row r="24" spans="1:11" ht="36.75" customHeight="1" x14ac:dyDescent="0.15">
      <c r="A24" s="32" t="s">
        <v>123</v>
      </c>
      <c r="B24" s="44" t="s">
        <v>245</v>
      </c>
      <c r="C24" s="46" t="s">
        <v>228</v>
      </c>
      <c r="D24" s="46" t="s">
        <v>226</v>
      </c>
      <c r="E24" s="45"/>
      <c r="F24" s="47" t="s">
        <v>217</v>
      </c>
      <c r="G24" s="54">
        <v>9</v>
      </c>
      <c r="H24" s="55">
        <v>12</v>
      </c>
      <c r="I24" s="55">
        <v>2</v>
      </c>
      <c r="J24" s="55">
        <v>10</v>
      </c>
      <c r="K24" s="56">
        <v>2</v>
      </c>
    </row>
    <row r="25" spans="1:11" ht="36.75" customHeight="1" thickBot="1" x14ac:dyDescent="0.2">
      <c r="A25" s="33" t="s">
        <v>124</v>
      </c>
      <c r="B25" s="48" t="s">
        <v>244</v>
      </c>
      <c r="C25" s="49" t="s">
        <v>233</v>
      </c>
      <c r="D25" s="49" t="s">
        <v>234</v>
      </c>
      <c r="E25" s="49" t="s">
        <v>230</v>
      </c>
      <c r="F25" s="50"/>
      <c r="G25" s="57">
        <v>10</v>
      </c>
      <c r="H25" s="58">
        <v>12</v>
      </c>
      <c r="I25" s="58">
        <v>3</v>
      </c>
      <c r="J25" s="58">
        <v>9</v>
      </c>
      <c r="K25" s="59">
        <v>1</v>
      </c>
    </row>
    <row r="26" spans="1:11" ht="36.75" customHeight="1" thickTop="1" x14ac:dyDescent="0.15">
      <c r="H26" s="4"/>
      <c r="I26" s="4"/>
      <c r="J26" s="4"/>
      <c r="K26" s="4"/>
    </row>
    <row r="27" spans="1:11" ht="36.75" customHeight="1" x14ac:dyDescent="0.15">
      <c r="H27" s="4"/>
      <c r="I27" s="4"/>
      <c r="J27" s="4"/>
      <c r="K27" s="4"/>
    </row>
    <row r="28" spans="1:11" ht="36.75" customHeight="1" x14ac:dyDescent="0.15">
      <c r="H28" s="4"/>
      <c r="I28" s="4"/>
      <c r="J28" s="4"/>
      <c r="K28" s="4"/>
    </row>
    <row r="29" spans="1:11" ht="36.75" customHeight="1" x14ac:dyDescent="0.15">
      <c r="H29" s="4"/>
      <c r="I29" s="4"/>
      <c r="J29" s="4"/>
      <c r="K29" s="4"/>
    </row>
    <row r="30" spans="1:11" ht="36.75" customHeight="1" x14ac:dyDescent="0.15">
      <c r="H30" s="4"/>
      <c r="I30" s="4"/>
      <c r="J30" s="4"/>
      <c r="K30" s="4"/>
    </row>
    <row r="31" spans="1:11" ht="36.75" customHeight="1" x14ac:dyDescent="0.15">
      <c r="H31" s="11"/>
      <c r="I31" s="11"/>
      <c r="J31" s="11"/>
      <c r="K31" s="12"/>
    </row>
    <row r="32" spans="1:11" ht="36.75" customHeight="1" x14ac:dyDescent="0.15">
      <c r="H32" s="11"/>
      <c r="I32" s="11"/>
      <c r="J32" s="11"/>
      <c r="K32" s="12"/>
    </row>
    <row r="33" spans="7:11" ht="36.75" customHeight="1" x14ac:dyDescent="0.15">
      <c r="H33" s="11"/>
      <c r="I33" s="11"/>
      <c r="J33" s="11"/>
      <c r="K33" s="12"/>
    </row>
    <row r="38" spans="7:11" ht="36.75" customHeight="1" x14ac:dyDescent="0.15">
      <c r="G38" s="12"/>
    </row>
  </sheetData>
  <mergeCells count="4">
    <mergeCell ref="H2:K2"/>
    <mergeCell ref="A1:K1"/>
    <mergeCell ref="A3:B3"/>
    <mergeCell ref="A4:K5"/>
  </mergeCells>
  <phoneticPr fontId="1"/>
  <printOptions horizontalCentered="1" verticalCentered="1"/>
  <pageMargins left="0" right="0" top="0" bottom="0" header="0" footer="0"/>
  <pageSetup paperSize="8" scale="11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="70" zoomScaleNormal="70" workbookViewId="0">
      <selection activeCell="O12" sqref="O12:P12"/>
    </sheetView>
  </sheetViews>
  <sheetFormatPr defaultColWidth="12.375" defaultRowHeight="36.75" customHeight="1" x14ac:dyDescent="0.15"/>
  <cols>
    <col min="1" max="4" width="18.75" customWidth="1"/>
    <col min="5" max="9" width="11.25" customWidth="1"/>
  </cols>
  <sheetData>
    <row r="1" spans="1:9" ht="36.75" customHeight="1" x14ac:dyDescent="0.15">
      <c r="A1" s="143" t="s">
        <v>84</v>
      </c>
      <c r="B1" s="143"/>
      <c r="C1" s="143"/>
      <c r="D1" s="143"/>
      <c r="E1" s="143"/>
      <c r="F1" s="143"/>
      <c r="G1" s="143"/>
      <c r="H1" s="143"/>
      <c r="I1" s="143"/>
    </row>
    <row r="2" spans="1:9" ht="36.75" customHeight="1" x14ac:dyDescent="0.15">
      <c r="A2" s="4"/>
      <c r="B2" s="4"/>
      <c r="C2" s="4"/>
      <c r="D2" s="4"/>
      <c r="E2" s="4"/>
      <c r="F2" s="128">
        <v>43065</v>
      </c>
      <c r="G2" s="129"/>
      <c r="H2" s="129"/>
      <c r="I2" s="129"/>
    </row>
    <row r="3" spans="1:9" ht="36.75" customHeight="1" thickBot="1" x14ac:dyDescent="0.2">
      <c r="A3" s="130" t="s">
        <v>4</v>
      </c>
      <c r="B3" s="130"/>
      <c r="C3" s="4"/>
      <c r="D3" s="4"/>
      <c r="E3" s="4"/>
      <c r="F3" s="13"/>
      <c r="G3" s="14"/>
      <c r="H3" s="14"/>
      <c r="I3" s="14"/>
    </row>
    <row r="4" spans="1:9" ht="36.75" customHeight="1" thickTop="1" x14ac:dyDescent="0.15">
      <c r="A4" s="131" t="s">
        <v>1</v>
      </c>
      <c r="B4" s="131"/>
      <c r="C4" s="131"/>
      <c r="D4" s="131"/>
      <c r="E4" s="131"/>
      <c r="F4" s="131"/>
      <c r="G4" s="131"/>
      <c r="H4" s="131"/>
      <c r="I4" s="131"/>
    </row>
    <row r="5" spans="1:9" ht="36.75" customHeight="1" thickBot="1" x14ac:dyDescent="0.2">
      <c r="A5" s="132"/>
      <c r="B5" s="132"/>
      <c r="C5" s="132"/>
      <c r="D5" s="132"/>
      <c r="E5" s="132"/>
      <c r="F5" s="132"/>
      <c r="G5" s="132"/>
      <c r="H5" s="132"/>
      <c r="I5" s="132"/>
    </row>
    <row r="6" spans="1:9" s="5" customFormat="1" ht="36.75" customHeight="1" thickTop="1" thickBot="1" x14ac:dyDescent="0.2">
      <c r="A6" s="34" t="s">
        <v>5</v>
      </c>
      <c r="B6" s="25" t="str">
        <f>+A7</f>
        <v>ラビットキカーズ</v>
      </c>
      <c r="C6" s="26" t="str">
        <f>+A8</f>
        <v>FCトリム</v>
      </c>
      <c r="D6" s="27" t="str">
        <f>+A9</f>
        <v>トリプレッタSC</v>
      </c>
      <c r="E6" s="28" t="s">
        <v>16</v>
      </c>
      <c r="F6" s="29" t="s">
        <v>17</v>
      </c>
      <c r="G6" s="29" t="s">
        <v>18</v>
      </c>
      <c r="H6" s="29" t="s">
        <v>19</v>
      </c>
      <c r="I6" s="30" t="s">
        <v>20</v>
      </c>
    </row>
    <row r="7" spans="1:9" ht="36.75" customHeight="1" thickTop="1" x14ac:dyDescent="0.15">
      <c r="A7" s="31" t="str">
        <f>+'１年生予選'!A10</f>
        <v>ラビットキカーズ</v>
      </c>
      <c r="B7" s="41"/>
      <c r="C7" s="42" t="s">
        <v>217</v>
      </c>
      <c r="D7" s="43" t="s">
        <v>251</v>
      </c>
      <c r="E7" s="51">
        <v>3</v>
      </c>
      <c r="F7" s="52">
        <v>3</v>
      </c>
      <c r="G7" s="52">
        <v>1</v>
      </c>
      <c r="H7" s="52">
        <v>2</v>
      </c>
      <c r="I7" s="53">
        <v>2</v>
      </c>
    </row>
    <row r="8" spans="1:9" ht="36.75" customHeight="1" x14ac:dyDescent="0.15">
      <c r="A8" s="32" t="str">
        <f>+'１年生予選'!A18</f>
        <v>FCトリム</v>
      </c>
      <c r="B8" s="44" t="s">
        <v>230</v>
      </c>
      <c r="C8" s="45"/>
      <c r="D8" s="47" t="s">
        <v>226</v>
      </c>
      <c r="E8" s="54">
        <v>6</v>
      </c>
      <c r="F8" s="55">
        <v>4</v>
      </c>
      <c r="G8" s="55">
        <v>1</v>
      </c>
      <c r="H8" s="55">
        <v>3</v>
      </c>
      <c r="I8" s="56">
        <v>1</v>
      </c>
    </row>
    <row r="9" spans="1:9" ht="36.75" customHeight="1" thickBot="1" x14ac:dyDescent="0.2">
      <c r="A9" s="33" t="str">
        <f>+'１年生予選'!A25</f>
        <v>トリプレッタSC</v>
      </c>
      <c r="B9" s="48" t="s">
        <v>219</v>
      </c>
      <c r="C9" s="49" t="s">
        <v>232</v>
      </c>
      <c r="D9" s="50"/>
      <c r="E9" s="57">
        <v>0</v>
      </c>
      <c r="F9" s="58">
        <v>1</v>
      </c>
      <c r="G9" s="58">
        <v>6</v>
      </c>
      <c r="H9" s="58">
        <v>-5</v>
      </c>
      <c r="I9" s="59">
        <v>3</v>
      </c>
    </row>
    <row r="10" spans="1:9" ht="22.5" customHeight="1" thickTop="1" thickBot="1" x14ac:dyDescent="0.2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36.75" customHeight="1" thickTop="1" thickBot="1" x14ac:dyDescent="0.2">
      <c r="A11" s="34" t="s">
        <v>6</v>
      </c>
      <c r="B11" s="25" t="str">
        <f>+A12</f>
        <v>D,U,C　SC</v>
      </c>
      <c r="C11" s="26" t="str">
        <f>+A13</f>
        <v>曽谷SC</v>
      </c>
      <c r="D11" s="27" t="str">
        <f>+A14</f>
        <v>高根東SSS</v>
      </c>
      <c r="E11" s="28" t="s">
        <v>16</v>
      </c>
      <c r="F11" s="29" t="s">
        <v>17</v>
      </c>
      <c r="G11" s="29" t="s">
        <v>18</v>
      </c>
      <c r="H11" s="29" t="s">
        <v>19</v>
      </c>
      <c r="I11" s="30" t="s">
        <v>20</v>
      </c>
    </row>
    <row r="12" spans="1:9" ht="36.75" customHeight="1" thickTop="1" x14ac:dyDescent="0.15">
      <c r="A12" s="31" t="str">
        <f>+'１年生予選'!A11</f>
        <v>D,U,C　SC</v>
      </c>
      <c r="B12" s="41"/>
      <c r="C12" s="42" t="s">
        <v>233</v>
      </c>
      <c r="D12" s="43" t="s">
        <v>227</v>
      </c>
      <c r="E12" s="51">
        <v>3</v>
      </c>
      <c r="F12" s="52">
        <v>5</v>
      </c>
      <c r="G12" s="52">
        <v>3</v>
      </c>
      <c r="H12" s="52">
        <v>2</v>
      </c>
      <c r="I12" s="53">
        <v>2</v>
      </c>
    </row>
    <row r="13" spans="1:9" ht="36.75" customHeight="1" x14ac:dyDescent="0.15">
      <c r="A13" s="32" t="str">
        <f>+'１年生予選'!A15</f>
        <v>曽谷SC</v>
      </c>
      <c r="B13" s="44" t="s">
        <v>252</v>
      </c>
      <c r="C13" s="45"/>
      <c r="D13" s="47" t="s">
        <v>232</v>
      </c>
      <c r="E13" s="54">
        <v>0</v>
      </c>
      <c r="F13" s="55">
        <v>2</v>
      </c>
      <c r="G13" s="55">
        <v>7</v>
      </c>
      <c r="H13" s="55">
        <v>-5</v>
      </c>
      <c r="I13" s="56">
        <v>3</v>
      </c>
    </row>
    <row r="14" spans="1:9" ht="36.75" customHeight="1" thickBot="1" x14ac:dyDescent="0.2">
      <c r="A14" s="33" t="str">
        <f>+'１年生予選'!A24</f>
        <v>高根東SSS</v>
      </c>
      <c r="B14" s="48" t="s">
        <v>248</v>
      </c>
      <c r="C14" s="49" t="s">
        <v>226</v>
      </c>
      <c r="D14" s="50"/>
      <c r="E14" s="57">
        <v>6</v>
      </c>
      <c r="F14" s="58">
        <v>5</v>
      </c>
      <c r="G14" s="58">
        <v>2</v>
      </c>
      <c r="H14" s="58">
        <v>3</v>
      </c>
      <c r="I14" s="59">
        <v>1</v>
      </c>
    </row>
    <row r="15" spans="1:9" ht="22.5" customHeight="1" thickTop="1" thickBot="1" x14ac:dyDescent="0.2">
      <c r="A15" s="35"/>
      <c r="B15" s="35"/>
      <c r="C15" s="35"/>
      <c r="D15" s="35"/>
      <c r="E15" s="35"/>
      <c r="F15" s="36"/>
      <c r="G15" s="36"/>
      <c r="H15" s="36"/>
      <c r="I15" s="36"/>
    </row>
    <row r="16" spans="1:9" ht="36.75" customHeight="1" thickTop="1" thickBot="1" x14ac:dyDescent="0.2">
      <c r="A16" s="34" t="s">
        <v>7</v>
      </c>
      <c r="B16" s="25" t="str">
        <f>+A17</f>
        <v>つくしＳＣ</v>
      </c>
      <c r="C16" s="26" t="str">
        <f>+A18</f>
        <v>NPO上本郷SC</v>
      </c>
      <c r="D16" s="27" t="str">
        <f>+A19</f>
        <v>松戸旭SC</v>
      </c>
      <c r="E16" s="28" t="s">
        <v>16</v>
      </c>
      <c r="F16" s="29" t="s">
        <v>17</v>
      </c>
      <c r="G16" s="29" t="s">
        <v>18</v>
      </c>
      <c r="H16" s="29" t="s">
        <v>19</v>
      </c>
      <c r="I16" s="30" t="s">
        <v>20</v>
      </c>
    </row>
    <row r="17" spans="1:9" ht="36.75" customHeight="1" thickTop="1" x14ac:dyDescent="0.15">
      <c r="A17" s="31" t="str">
        <f>+'１年生予選'!A8</f>
        <v>つくしＳＣ</v>
      </c>
      <c r="B17" s="41"/>
      <c r="C17" s="42" t="s">
        <v>226</v>
      </c>
      <c r="D17" s="43" t="s">
        <v>253</v>
      </c>
      <c r="E17" s="51">
        <v>3</v>
      </c>
      <c r="F17" s="52">
        <v>3</v>
      </c>
      <c r="G17" s="52">
        <v>7</v>
      </c>
      <c r="H17" s="52">
        <v>-4</v>
      </c>
      <c r="I17" s="53">
        <v>2</v>
      </c>
    </row>
    <row r="18" spans="1:9" ht="36.75" customHeight="1" x14ac:dyDescent="0.15">
      <c r="A18" s="32" t="str">
        <f>+'１年生予選'!A16</f>
        <v>NPO上本郷SC</v>
      </c>
      <c r="B18" s="44" t="s">
        <v>232</v>
      </c>
      <c r="C18" s="45"/>
      <c r="D18" s="47" t="s">
        <v>224</v>
      </c>
      <c r="E18" s="54">
        <v>0</v>
      </c>
      <c r="F18" s="55">
        <v>1</v>
      </c>
      <c r="G18" s="55">
        <v>9</v>
      </c>
      <c r="H18" s="55">
        <v>-8</v>
      </c>
      <c r="I18" s="56">
        <v>3</v>
      </c>
    </row>
    <row r="19" spans="1:9" ht="36.75" customHeight="1" thickBot="1" x14ac:dyDescent="0.2">
      <c r="A19" s="33" t="str">
        <f>+'１年生予選'!A23</f>
        <v>松戸旭SC</v>
      </c>
      <c r="B19" s="48" t="s">
        <v>245</v>
      </c>
      <c r="C19" s="49" t="s">
        <v>254</v>
      </c>
      <c r="D19" s="50"/>
      <c r="E19" s="57">
        <v>6</v>
      </c>
      <c r="F19" s="58">
        <v>12</v>
      </c>
      <c r="G19" s="58">
        <v>0</v>
      </c>
      <c r="H19" s="58">
        <v>12</v>
      </c>
      <c r="I19" s="59">
        <v>1</v>
      </c>
    </row>
    <row r="20" spans="1:9" ht="22.5" customHeight="1" thickTop="1" thickBot="1" x14ac:dyDescent="0.2">
      <c r="A20" s="2"/>
      <c r="B20" s="2"/>
      <c r="C20" s="2"/>
      <c r="D20" s="2"/>
      <c r="E20" s="2"/>
      <c r="F20" s="37"/>
      <c r="G20" s="37"/>
      <c r="H20" s="37"/>
      <c r="I20" s="37"/>
    </row>
    <row r="21" spans="1:9" ht="36.75" customHeight="1" thickTop="1" thickBot="1" x14ac:dyDescent="0.2">
      <c r="A21" s="34" t="s">
        <v>8</v>
      </c>
      <c r="B21" s="25" t="str">
        <f>+A22</f>
        <v>常盤平少年SC</v>
      </c>
      <c r="C21" s="26" t="str">
        <f>+A23</f>
        <v>カンガルーＦＣ</v>
      </c>
      <c r="D21" s="27" t="str">
        <f>+A24</f>
        <v>新松戸SC</v>
      </c>
      <c r="E21" s="28" t="s">
        <v>16</v>
      </c>
      <c r="F21" s="29" t="s">
        <v>17</v>
      </c>
      <c r="G21" s="29" t="s">
        <v>18</v>
      </c>
      <c r="H21" s="29" t="s">
        <v>19</v>
      </c>
      <c r="I21" s="30" t="s">
        <v>20</v>
      </c>
    </row>
    <row r="22" spans="1:9" ht="36.75" customHeight="1" thickTop="1" x14ac:dyDescent="0.15">
      <c r="A22" s="31" t="str">
        <f>+'１年生予選'!A7</f>
        <v>常盤平少年SC</v>
      </c>
      <c r="B22" s="41"/>
      <c r="C22" s="42" t="s">
        <v>225</v>
      </c>
      <c r="D22" s="43" t="s">
        <v>225</v>
      </c>
      <c r="E22" s="51">
        <v>0</v>
      </c>
      <c r="F22" s="52">
        <v>0</v>
      </c>
      <c r="G22" s="52">
        <v>4</v>
      </c>
      <c r="H22" s="52">
        <v>-4</v>
      </c>
      <c r="I22" s="53">
        <v>3</v>
      </c>
    </row>
    <row r="23" spans="1:9" ht="36.75" customHeight="1" x14ac:dyDescent="0.15">
      <c r="A23" s="32" t="str">
        <f>+'１年生予選'!A14</f>
        <v>カンガルーＦＣ</v>
      </c>
      <c r="B23" s="44" t="s">
        <v>234</v>
      </c>
      <c r="C23" s="45"/>
      <c r="D23" s="47" t="s">
        <v>234</v>
      </c>
      <c r="E23" s="54">
        <v>4</v>
      </c>
      <c r="F23" s="55">
        <v>4</v>
      </c>
      <c r="G23" s="55">
        <v>2</v>
      </c>
      <c r="H23" s="55">
        <v>2</v>
      </c>
      <c r="I23" s="56">
        <v>2</v>
      </c>
    </row>
    <row r="24" spans="1:9" ht="36.75" customHeight="1" thickBot="1" x14ac:dyDescent="0.2">
      <c r="A24" s="33" t="str">
        <f>+'１年生予選'!A22</f>
        <v>新松戸SC</v>
      </c>
      <c r="B24" s="48" t="s">
        <v>220</v>
      </c>
      <c r="C24" s="49" t="s">
        <v>220</v>
      </c>
      <c r="D24" s="50"/>
      <c r="E24" s="57">
        <v>4</v>
      </c>
      <c r="F24" s="58">
        <v>4</v>
      </c>
      <c r="G24" s="58">
        <v>2</v>
      </c>
      <c r="H24" s="58">
        <v>2</v>
      </c>
      <c r="I24" s="59">
        <v>1</v>
      </c>
    </row>
    <row r="25" spans="1:9" ht="22.5" customHeight="1" thickTop="1" x14ac:dyDescent="0.15">
      <c r="A25" s="2"/>
      <c r="B25" s="2"/>
      <c r="C25" s="2"/>
      <c r="D25" s="60"/>
      <c r="E25" s="61" t="s">
        <v>256</v>
      </c>
      <c r="F25" s="62" t="s">
        <v>257</v>
      </c>
      <c r="G25" s="62" t="s">
        <v>258</v>
      </c>
      <c r="H25" s="62" t="s">
        <v>259</v>
      </c>
      <c r="I25" s="63" t="str">
        <f>+A24</f>
        <v>新松戸SC</v>
      </c>
    </row>
    <row r="26" spans="1:9" ht="22.5" customHeight="1" thickBot="1" x14ac:dyDescent="0.2">
      <c r="A26" s="2"/>
      <c r="B26" s="2"/>
      <c r="C26" s="2"/>
      <c r="D26" s="60"/>
      <c r="E26" s="61"/>
      <c r="F26" s="62"/>
      <c r="G26" s="62"/>
      <c r="H26" s="62"/>
      <c r="I26" s="63"/>
    </row>
    <row r="27" spans="1:9" ht="36.75" customHeight="1" thickTop="1" thickBot="1" x14ac:dyDescent="0.2">
      <c r="A27" s="34" t="s">
        <v>9</v>
      </c>
      <c r="B27" s="25" t="str">
        <f>+A28</f>
        <v>六実ＳＣ</v>
      </c>
      <c r="C27" s="26" t="str">
        <f>+A29</f>
        <v>矢切SC</v>
      </c>
      <c r="D27" s="27" t="str">
        <f>+A30</f>
        <v>きぼうＳＣ</v>
      </c>
      <c r="E27" s="28" t="s">
        <v>16</v>
      </c>
      <c r="F27" s="29" t="s">
        <v>17</v>
      </c>
      <c r="G27" s="29" t="s">
        <v>18</v>
      </c>
      <c r="H27" s="29" t="s">
        <v>19</v>
      </c>
      <c r="I27" s="30" t="s">
        <v>20</v>
      </c>
    </row>
    <row r="28" spans="1:9" ht="36.75" customHeight="1" thickTop="1" x14ac:dyDescent="0.15">
      <c r="A28" s="31" t="str">
        <f>+'１年生予選'!A9</f>
        <v>六実ＳＣ</v>
      </c>
      <c r="B28" s="41"/>
      <c r="C28" s="42" t="s">
        <v>225</v>
      </c>
      <c r="D28" s="43" t="s">
        <v>227</v>
      </c>
      <c r="E28" s="51">
        <v>0</v>
      </c>
      <c r="F28" s="52">
        <v>1</v>
      </c>
      <c r="G28" s="52">
        <v>4</v>
      </c>
      <c r="H28" s="52">
        <v>-3</v>
      </c>
      <c r="I28" s="53">
        <v>3</v>
      </c>
    </row>
    <row r="29" spans="1:9" ht="36.75" customHeight="1" x14ac:dyDescent="0.15">
      <c r="A29" s="32" t="str">
        <f>+'１年生予選'!A17</f>
        <v>矢切SC</v>
      </c>
      <c r="B29" s="44" t="s">
        <v>220</v>
      </c>
      <c r="C29" s="45"/>
      <c r="D29" s="47" t="s">
        <v>255</v>
      </c>
      <c r="E29" s="54">
        <v>6</v>
      </c>
      <c r="F29" s="55">
        <v>4</v>
      </c>
      <c r="G29" s="55">
        <v>0</v>
      </c>
      <c r="H29" s="55">
        <v>4</v>
      </c>
      <c r="I29" s="56">
        <v>1</v>
      </c>
    </row>
    <row r="30" spans="1:9" ht="36.75" customHeight="1" thickBot="1" x14ac:dyDescent="0.2">
      <c r="A30" s="33" t="str">
        <f>+'１年生予選'!A21</f>
        <v>きぼうＳＣ</v>
      </c>
      <c r="B30" s="48" t="s">
        <v>248</v>
      </c>
      <c r="C30" s="49" t="s">
        <v>225</v>
      </c>
      <c r="D30" s="50"/>
      <c r="E30" s="57">
        <v>3</v>
      </c>
      <c r="F30" s="58">
        <v>2</v>
      </c>
      <c r="G30" s="58">
        <v>3</v>
      </c>
      <c r="H30" s="58">
        <v>-1</v>
      </c>
      <c r="I30" s="59">
        <v>2</v>
      </c>
    </row>
    <row r="31" spans="1:9" ht="36.75" customHeight="1" thickTop="1" x14ac:dyDescent="0.15"/>
    <row r="33" spans="5:5" ht="36.75" customHeight="1" x14ac:dyDescent="0.15">
      <c r="E33" s="12"/>
    </row>
  </sheetData>
  <mergeCells count="4">
    <mergeCell ref="F2:I2"/>
    <mergeCell ref="A1:I1"/>
    <mergeCell ref="A3:B3"/>
    <mergeCell ref="A4:I5"/>
  </mergeCells>
  <phoneticPr fontId="1"/>
  <printOptions horizontalCentered="1" verticalCentered="1"/>
  <pageMargins left="0" right="0" top="0" bottom="0" header="0" footer="0"/>
  <pageSetup paperSize="8" scale="10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２年生進行</vt:lpstr>
      <vt:lpstr>２年生予選</vt:lpstr>
      <vt:lpstr>２年生 決勝</vt:lpstr>
      <vt:lpstr>１年生進行</vt:lpstr>
      <vt:lpstr>１年生予選</vt:lpstr>
      <vt:lpstr>１年生決勝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小巻孝嘉</dc:creator>
  <cp:lastModifiedBy>正田新二</cp:lastModifiedBy>
  <cp:lastPrinted>2017-11-28T03:19:34Z</cp:lastPrinted>
  <dcterms:created xsi:type="dcterms:W3CDTF">2008-09-13T23:07:11Z</dcterms:created>
  <dcterms:modified xsi:type="dcterms:W3CDTF">2017-11-28T14:39:55Z</dcterms:modified>
</cp:coreProperties>
</file>